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showInkAnnotation="0" autoCompressPictures="0"/>
  <bookViews>
    <workbookView xWindow="225" yWindow="225" windowWidth="21360" windowHeight="13815" tabRatio="500"/>
  </bookViews>
  <sheets>
    <sheet name="Sheet1" sheetId="1" r:id="rId1"/>
  </sheets>
  <externalReferences>
    <externalReference r:id="rId2"/>
  </externalReference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3" i="1" l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F50" i="1"/>
  <c r="B50" i="1"/>
  <c r="F49" i="1"/>
  <c r="B49" i="1"/>
  <c r="F48" i="1"/>
  <c r="B48" i="1"/>
  <c r="F47" i="1"/>
  <c r="B47" i="1"/>
  <c r="F46" i="1"/>
  <c r="B46" i="1"/>
  <c r="F45" i="1"/>
  <c r="B45" i="1"/>
  <c r="F44" i="1"/>
  <c r="B44" i="1"/>
  <c r="F43" i="1"/>
  <c r="B43" i="1"/>
  <c r="F42" i="1"/>
  <c r="B42" i="1"/>
  <c r="F41" i="1"/>
  <c r="B41" i="1"/>
  <c r="F40" i="1"/>
  <c r="B40" i="1"/>
  <c r="F39" i="1"/>
  <c r="B39" i="1"/>
  <c r="F38" i="1"/>
  <c r="B38" i="1"/>
  <c r="F37" i="1"/>
  <c r="B37" i="1"/>
  <c r="F36" i="1"/>
  <c r="B36" i="1"/>
  <c r="F35" i="1"/>
  <c r="B35" i="1"/>
  <c r="F34" i="1"/>
  <c r="B34" i="1"/>
  <c r="F33" i="1"/>
  <c r="B33" i="1"/>
  <c r="F32" i="1"/>
  <c r="B32" i="1"/>
  <c r="F31" i="1"/>
  <c r="B31" i="1"/>
  <c r="F30" i="1"/>
  <c r="B30" i="1"/>
  <c r="F29" i="1"/>
  <c r="B29" i="1"/>
  <c r="F28" i="1"/>
  <c r="B28" i="1"/>
  <c r="F27" i="1"/>
  <c r="B27" i="1"/>
  <c r="F26" i="1"/>
  <c r="B26" i="1"/>
  <c r="F25" i="1"/>
  <c r="B25" i="1"/>
  <c r="F24" i="1"/>
  <c r="B24" i="1"/>
  <c r="F23" i="1"/>
  <c r="B23" i="1"/>
  <c r="F22" i="1"/>
  <c r="B22" i="1"/>
  <c r="J13" i="1"/>
  <c r="K13" i="1"/>
  <c r="H13" i="1"/>
  <c r="K11" i="1"/>
  <c r="K10" i="1"/>
  <c r="K9" i="1"/>
  <c r="K8" i="1"/>
</calcChain>
</file>

<file path=xl/sharedStrings.xml><?xml version="1.0" encoding="utf-8"?>
<sst xmlns="http://schemas.openxmlformats.org/spreadsheetml/2006/main" count="77" uniqueCount="65">
  <si>
    <t xml:space="preserve">Vaccinations in first year of life by current age </t>
  </si>
  <si>
    <t>All vaccines</t>
  </si>
  <si>
    <t>Income Group</t>
  </si>
  <si>
    <t xml:space="preserve">Child's age </t>
  </si>
  <si>
    <t>Countries</t>
  </si>
  <si>
    <t>Population</t>
  </si>
  <si>
    <t>World Population</t>
  </si>
  <si>
    <t>%</t>
  </si>
  <si>
    <t xml:space="preserve">12-23 months </t>
  </si>
  <si>
    <t xml:space="preserve">24-35 months </t>
  </si>
  <si>
    <t xml:space="preserve">36-47 months </t>
  </si>
  <si>
    <t xml:space="preserve">48-59 months </t>
  </si>
  <si>
    <t>Total</t>
  </si>
  <si>
    <t>Paises</t>
  </si>
  <si>
    <t>Low income</t>
  </si>
  <si>
    <t>Lower middle income</t>
  </si>
  <si>
    <t>Upper middle income</t>
  </si>
  <si>
    <t>Note: Includes countries with information between 2004-2010</t>
  </si>
  <si>
    <t>2011 WDI income classification used</t>
  </si>
  <si>
    <t>Population weighted</t>
  </si>
  <si>
    <t>Countries considered</t>
  </si>
  <si>
    <t>Countries code</t>
  </si>
  <si>
    <t>Year</t>
  </si>
  <si>
    <t>ARM</t>
  </si>
  <si>
    <t>BEN</t>
  </si>
  <si>
    <t>BGD</t>
  </si>
  <si>
    <t>CMR</t>
  </si>
  <si>
    <t>COG</t>
  </si>
  <si>
    <t>COL</t>
  </si>
  <si>
    <t>DOM</t>
  </si>
  <si>
    <t>EGY</t>
  </si>
  <si>
    <t>ETH</t>
  </si>
  <si>
    <t>GHA</t>
  </si>
  <si>
    <t>GIN</t>
  </si>
  <si>
    <t>HND</t>
  </si>
  <si>
    <t>HTI</t>
  </si>
  <si>
    <t>IDN</t>
  </si>
  <si>
    <t>IND</t>
  </si>
  <si>
    <t>JOR</t>
  </si>
  <si>
    <t>KEN</t>
  </si>
  <si>
    <t>KHM</t>
  </si>
  <si>
    <t>LBR</t>
  </si>
  <si>
    <t>LSO</t>
  </si>
  <si>
    <t>MAR</t>
  </si>
  <si>
    <t>MDA</t>
  </si>
  <si>
    <t>MDG</t>
  </si>
  <si>
    <t>MDV</t>
  </si>
  <si>
    <t>MLI</t>
  </si>
  <si>
    <t>MWI</t>
  </si>
  <si>
    <t>NAM</t>
  </si>
  <si>
    <t>NER</t>
  </si>
  <si>
    <t>NGA</t>
  </si>
  <si>
    <t>NPL</t>
  </si>
  <si>
    <t>PAK</t>
  </si>
  <si>
    <t>PHL</t>
  </si>
  <si>
    <t>RWA</t>
  </si>
  <si>
    <t>SEN</t>
  </si>
  <si>
    <t>SLE</t>
  </si>
  <si>
    <t>SWZ</t>
  </si>
  <si>
    <t>TCD</t>
  </si>
  <si>
    <t>TZA</t>
  </si>
  <si>
    <t>UGA</t>
  </si>
  <si>
    <t>ZAR</t>
  </si>
  <si>
    <t>ZMB</t>
  </si>
  <si>
    <t>ZWE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</si>
</sst>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</numFmts>
  <fonts count="6" x14ac:knownFonts="1">
    <font>
      <sz val="10"/>
      <name val="Verdana"/>
    </font>
    <font>
      <sz val="10"/>
      <name val="Verdana"/>
    </font>
    <font>
      <sz val="8"/>
      <name val="Verdana"/>
    </font>
    <font>
      <sz val="9"/>
      <name val="Verdana"/>
      <family val="2"/>
    </font>
    <font>
      <sz val="9"/>
      <color indexed="8"/>
      <name val="Verdana"/>
      <family val="2"/>
    </font>
    <font>
      <sz val="9"/>
      <color indexed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3" fillId="0" borderId="0" xfId="0" applyFont="1"/>
    <xf numFmtId="0" fontId="3" fillId="0" borderId="1" xfId="0" applyFont="1" applyFill="1" applyBorder="1" applyAlignment="1">
      <alignment vertical="center"/>
    </xf>
    <xf numFmtId="0" fontId="4" fillId="0" borderId="1" xfId="0" applyFont="1" applyBorder="1"/>
    <xf numFmtId="0" fontId="3" fillId="0" borderId="1" xfId="0" applyFont="1" applyFill="1" applyBorder="1"/>
    <xf numFmtId="0" fontId="3" fillId="0" borderId="0" xfId="0" applyFont="1" applyFill="1" applyBorder="1"/>
    <xf numFmtId="164" fontId="3" fillId="0" borderId="0" xfId="2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2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4" fillId="0" borderId="0" xfId="0" applyFont="1" applyFill="1"/>
    <xf numFmtId="1" fontId="4" fillId="0" borderId="0" xfId="0" applyNumberFormat="1" applyFont="1" applyFill="1"/>
    <xf numFmtId="1" fontId="3" fillId="0" borderId="0" xfId="0" applyNumberFormat="1" applyFont="1" applyFill="1"/>
    <xf numFmtId="164" fontId="3" fillId="0" borderId="0" xfId="2" applyNumberFormat="1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66" fontId="5" fillId="0" borderId="0" xfId="1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166" fontId="3" fillId="0" borderId="0" xfId="1" applyNumberFormat="1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left" vertical="center"/>
    </xf>
    <xf numFmtId="166" fontId="4" fillId="0" borderId="2" xfId="1" applyNumberFormat="1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daglassman/Downloads/Task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uadros"/>
      <sheetName val="by year"/>
      <sheetName val="Hoja1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ABW</v>
          </cell>
          <cell r="B2" t="str">
            <v>Aruba</v>
          </cell>
          <cell r="C2" t="str">
            <v>Aruba</v>
          </cell>
          <cell r="D2" t="str">
            <v>Latin America &amp; Caribbean</v>
          </cell>
          <cell r="E2" t="str">
            <v>High income: nonOECD</v>
          </cell>
          <cell r="H2">
            <v>1</v>
          </cell>
          <cell r="I2" t="str">
            <v>Low income</v>
          </cell>
        </row>
        <row r="3">
          <cell r="A3" t="str">
            <v>ADO</v>
          </cell>
          <cell r="B3" t="str">
            <v>Andorra</v>
          </cell>
          <cell r="C3" t="str">
            <v>Principality of Andorra</v>
          </cell>
          <cell r="D3" t="str">
            <v>Europe &amp; Central Asia</v>
          </cell>
          <cell r="E3" t="str">
            <v>High income: nonOECD</v>
          </cell>
          <cell r="H3">
            <v>2</v>
          </cell>
          <cell r="I3" t="str">
            <v>Lower middle income</v>
          </cell>
        </row>
        <row r="4">
          <cell r="A4" t="str">
            <v>AFG</v>
          </cell>
          <cell r="B4" t="str">
            <v>Afghanistan</v>
          </cell>
          <cell r="C4" t="str">
            <v>Islamic State of Afghanistan</v>
          </cell>
          <cell r="D4" t="str">
            <v>South Asia</v>
          </cell>
          <cell r="E4" t="str">
            <v>Low income</v>
          </cell>
          <cell r="H4">
            <v>3</v>
          </cell>
          <cell r="I4" t="str">
            <v>Upper middle income</v>
          </cell>
        </row>
        <row r="5">
          <cell r="A5" t="str">
            <v>AGO</v>
          </cell>
          <cell r="B5" t="str">
            <v>Angola</v>
          </cell>
          <cell r="C5" t="str">
            <v>People's Republic of Angola</v>
          </cell>
          <cell r="D5" t="str">
            <v>Sub-Saharan Africa</v>
          </cell>
          <cell r="E5" t="str">
            <v>Lower middle income</v>
          </cell>
        </row>
        <row r="6">
          <cell r="A6" t="str">
            <v>ALB</v>
          </cell>
          <cell r="B6" t="str">
            <v>Albania</v>
          </cell>
          <cell r="C6" t="str">
            <v>Republic of Albania</v>
          </cell>
          <cell r="D6" t="str">
            <v>Europe &amp; Central Asia</v>
          </cell>
          <cell r="E6" t="str">
            <v>Upper middle income</v>
          </cell>
        </row>
        <row r="7">
          <cell r="A7" t="str">
            <v>ANT</v>
          </cell>
          <cell r="B7" t="str">
            <v>Netherlands Antilles</v>
          </cell>
          <cell r="C7" t="str">
            <v>Netherlands Antilles</v>
          </cell>
          <cell r="D7" t="str">
            <v>Latin America &amp; Caribbean</v>
          </cell>
          <cell r="E7" t="str">
            <v>High income: nonOECD</v>
          </cell>
        </row>
        <row r="8">
          <cell r="A8" t="str">
            <v>ARE</v>
          </cell>
          <cell r="B8" t="str">
            <v>United Arab Emirates</v>
          </cell>
          <cell r="C8" t="str">
            <v>United Arab Emirates</v>
          </cell>
          <cell r="D8" t="str">
            <v>Middle East &amp; North Africa</v>
          </cell>
          <cell r="E8" t="str">
            <v>High income: nonOECD</v>
          </cell>
        </row>
        <row r="9">
          <cell r="A9" t="str">
            <v>ARG</v>
          </cell>
          <cell r="B9" t="str">
            <v>Argentina</v>
          </cell>
          <cell r="C9" t="str">
            <v>Argentine Republic</v>
          </cell>
          <cell r="D9" t="str">
            <v>Latin America &amp; Caribbean</v>
          </cell>
          <cell r="E9" t="str">
            <v>Upper middle income</v>
          </cell>
        </row>
        <row r="10">
          <cell r="A10" t="str">
            <v>ARM</v>
          </cell>
          <cell r="B10" t="str">
            <v>Armenia</v>
          </cell>
          <cell r="C10" t="str">
            <v>Republic of Armenia</v>
          </cell>
          <cell r="D10" t="str">
            <v>Europe &amp; Central Asia</v>
          </cell>
          <cell r="E10" t="str">
            <v>Lower middle income</v>
          </cell>
        </row>
        <row r="11">
          <cell r="A11" t="str">
            <v>ASM</v>
          </cell>
          <cell r="B11" t="str">
            <v>American Samoa</v>
          </cell>
          <cell r="C11" t="str">
            <v>American Samoa</v>
          </cell>
          <cell r="D11" t="str">
            <v>East Asia &amp; Pacific</v>
          </cell>
          <cell r="E11" t="str">
            <v>Upper middle income</v>
          </cell>
        </row>
        <row r="12">
          <cell r="A12" t="str">
            <v>ATG</v>
          </cell>
          <cell r="B12" t="str">
            <v>Antigua and Barbuda</v>
          </cell>
          <cell r="C12" t="str">
            <v>Antigua and Barbuda</v>
          </cell>
          <cell r="D12" t="str">
            <v>Latin America &amp; Caribbean</v>
          </cell>
          <cell r="E12" t="str">
            <v>Upper middle income</v>
          </cell>
        </row>
        <row r="13">
          <cell r="A13" t="str">
            <v>AUS</v>
          </cell>
          <cell r="B13" t="str">
            <v>Australia</v>
          </cell>
          <cell r="C13" t="str">
            <v>Commonwealth of Australia</v>
          </cell>
          <cell r="D13" t="str">
            <v>East Asia &amp; Pacific</v>
          </cell>
          <cell r="E13" t="str">
            <v>High income: OECD</v>
          </cell>
        </row>
        <row r="14">
          <cell r="A14" t="str">
            <v>AUT</v>
          </cell>
          <cell r="B14" t="str">
            <v>Austria</v>
          </cell>
          <cell r="C14" t="str">
            <v>Republic of Austria</v>
          </cell>
          <cell r="D14" t="str">
            <v>Europe &amp; Central Asia</v>
          </cell>
          <cell r="E14" t="str">
            <v>High income: OECD</v>
          </cell>
        </row>
        <row r="15">
          <cell r="A15" t="str">
            <v>AZE</v>
          </cell>
          <cell r="B15" t="str">
            <v>Azerbaijan</v>
          </cell>
          <cell r="C15" t="str">
            <v>Republic of Azerbaijan</v>
          </cell>
          <cell r="D15" t="str">
            <v>Europe &amp; Central Asia</v>
          </cell>
          <cell r="E15" t="str">
            <v>Upper middle income</v>
          </cell>
        </row>
        <row r="16">
          <cell r="A16" t="str">
            <v>BDI</v>
          </cell>
          <cell r="B16" t="str">
            <v>Burundi</v>
          </cell>
          <cell r="C16" t="str">
            <v>Republic of Burundi</v>
          </cell>
          <cell r="D16" t="str">
            <v>Sub-Saharan Africa</v>
          </cell>
          <cell r="E16" t="str">
            <v>Low income</v>
          </cell>
        </row>
        <row r="17">
          <cell r="A17" t="str">
            <v>BEL</v>
          </cell>
          <cell r="B17" t="str">
            <v>Belgium</v>
          </cell>
          <cell r="C17" t="str">
            <v>Kingdom of Belgium</v>
          </cell>
          <cell r="D17" t="str">
            <v>Europe &amp; Central Asia</v>
          </cell>
          <cell r="E17" t="str">
            <v>High income: OECD</v>
          </cell>
        </row>
        <row r="18">
          <cell r="A18" t="str">
            <v>BEN</v>
          </cell>
          <cell r="B18" t="str">
            <v>Benin</v>
          </cell>
          <cell r="C18" t="str">
            <v>Republic of Benin</v>
          </cell>
          <cell r="D18" t="str">
            <v>Sub-Saharan Africa</v>
          </cell>
          <cell r="E18" t="str">
            <v>Low income</v>
          </cell>
        </row>
        <row r="19">
          <cell r="A19" t="str">
            <v>BFA</v>
          </cell>
          <cell r="B19" t="str">
            <v>Burkina Faso</v>
          </cell>
          <cell r="C19" t="str">
            <v>Burkina Faso</v>
          </cell>
          <cell r="D19" t="str">
            <v>Sub-Saharan Africa</v>
          </cell>
          <cell r="E19" t="str">
            <v>Low income</v>
          </cell>
        </row>
        <row r="20">
          <cell r="A20" t="str">
            <v>BGD</v>
          </cell>
          <cell r="B20" t="str">
            <v>Bangladesh</v>
          </cell>
          <cell r="C20" t="str">
            <v>People's Republic of Bangladesh</v>
          </cell>
          <cell r="D20" t="str">
            <v>South Asia</v>
          </cell>
          <cell r="E20" t="str">
            <v>Low income</v>
          </cell>
        </row>
        <row r="21">
          <cell r="A21" t="str">
            <v>BGR</v>
          </cell>
          <cell r="B21" t="str">
            <v>Bulgaria</v>
          </cell>
          <cell r="C21" t="str">
            <v>Republic of Bulgaria</v>
          </cell>
          <cell r="D21" t="str">
            <v>Europe &amp; Central Asia</v>
          </cell>
          <cell r="E21" t="str">
            <v>Upper middle income</v>
          </cell>
        </row>
        <row r="22">
          <cell r="A22" t="str">
            <v>BHR</v>
          </cell>
          <cell r="B22" t="str">
            <v>Bahrain</v>
          </cell>
          <cell r="C22" t="str">
            <v>Kingdom of Bahrain</v>
          </cell>
          <cell r="D22" t="str">
            <v>Middle East &amp; North Africa</v>
          </cell>
          <cell r="E22" t="str">
            <v>High income: nonOECD</v>
          </cell>
        </row>
        <row r="23">
          <cell r="A23" t="str">
            <v>BHS</v>
          </cell>
          <cell r="B23" t="str">
            <v>Bahamas, The</v>
          </cell>
          <cell r="C23" t="str">
            <v>Commonwealth of The Bahamas</v>
          </cell>
          <cell r="D23" t="str">
            <v>Latin America &amp; Caribbean</v>
          </cell>
          <cell r="E23" t="str">
            <v>High income: nonOECD</v>
          </cell>
        </row>
        <row r="24">
          <cell r="A24" t="str">
            <v>BIH</v>
          </cell>
          <cell r="B24" t="str">
            <v>Bosnia and Herzegovina</v>
          </cell>
          <cell r="C24" t="str">
            <v>Bosnia and Herzegovina</v>
          </cell>
          <cell r="D24" t="str">
            <v>Europe &amp; Central Asia</v>
          </cell>
          <cell r="E24" t="str">
            <v>Upper middle income</v>
          </cell>
        </row>
        <row r="25">
          <cell r="A25" t="str">
            <v>BLR</v>
          </cell>
          <cell r="B25" t="str">
            <v>Belarus</v>
          </cell>
          <cell r="C25" t="str">
            <v>Republic of Belarus</v>
          </cell>
          <cell r="D25" t="str">
            <v>Europe &amp; Central Asia</v>
          </cell>
          <cell r="E25" t="str">
            <v>Upper middle income</v>
          </cell>
        </row>
        <row r="26">
          <cell r="A26" t="str">
            <v>BLZ</v>
          </cell>
          <cell r="B26" t="str">
            <v>Belize</v>
          </cell>
          <cell r="C26" t="str">
            <v>Belize</v>
          </cell>
          <cell r="D26" t="str">
            <v>Latin America &amp; Caribbean</v>
          </cell>
          <cell r="E26" t="str">
            <v>Lower middle income</v>
          </cell>
        </row>
        <row r="27">
          <cell r="A27" t="str">
            <v>BMU</v>
          </cell>
          <cell r="B27" t="str">
            <v>Bermuda</v>
          </cell>
          <cell r="C27" t="str">
            <v>The Bermudas</v>
          </cell>
          <cell r="D27" t="str">
            <v>North America</v>
          </cell>
          <cell r="E27" t="str">
            <v>High income: nonOECD</v>
          </cell>
        </row>
        <row r="28">
          <cell r="A28" t="str">
            <v>BOL</v>
          </cell>
          <cell r="B28" t="str">
            <v>Bolivia</v>
          </cell>
          <cell r="C28" t="str">
            <v>Plurinational State of Bolivia</v>
          </cell>
          <cell r="D28" t="str">
            <v>Latin America &amp; Caribbean</v>
          </cell>
          <cell r="E28" t="str">
            <v>Lower middle income</v>
          </cell>
        </row>
        <row r="29">
          <cell r="A29" t="str">
            <v>BRA</v>
          </cell>
          <cell r="B29" t="str">
            <v>Brazil</v>
          </cell>
          <cell r="C29" t="str">
            <v>Federative Republic of Brazil</v>
          </cell>
          <cell r="D29" t="str">
            <v>Latin America &amp; Caribbean</v>
          </cell>
          <cell r="E29" t="str">
            <v>Upper middle income</v>
          </cell>
        </row>
        <row r="30">
          <cell r="A30" t="str">
            <v>BRB</v>
          </cell>
          <cell r="B30" t="str">
            <v>Barbados</v>
          </cell>
          <cell r="C30" t="str">
            <v>Barbados</v>
          </cell>
          <cell r="D30" t="str">
            <v>Latin America &amp; Caribbean</v>
          </cell>
          <cell r="E30" t="str">
            <v>High income: nonOECD</v>
          </cell>
        </row>
        <row r="31">
          <cell r="A31" t="str">
            <v>BRN</v>
          </cell>
          <cell r="B31" t="str">
            <v>Brunei Darussalam</v>
          </cell>
          <cell r="C31" t="str">
            <v>Brunei Darussalam</v>
          </cell>
          <cell r="D31" t="str">
            <v>East Asia &amp; Pacific</v>
          </cell>
          <cell r="E31" t="str">
            <v>High income: nonOECD</v>
          </cell>
        </row>
        <row r="32">
          <cell r="A32" t="str">
            <v>BTN</v>
          </cell>
          <cell r="B32" t="str">
            <v>Bhutan</v>
          </cell>
          <cell r="C32" t="str">
            <v>Kingdom of Bhutan</v>
          </cell>
          <cell r="D32" t="str">
            <v>South Asia</v>
          </cell>
          <cell r="E32" t="str">
            <v>Lower middle income</v>
          </cell>
        </row>
        <row r="33">
          <cell r="A33" t="str">
            <v>BWA</v>
          </cell>
          <cell r="B33" t="str">
            <v>Botswana</v>
          </cell>
          <cell r="C33" t="str">
            <v>Republic of Botswana</v>
          </cell>
          <cell r="D33" t="str">
            <v>Sub-Saharan Africa</v>
          </cell>
          <cell r="E33" t="str">
            <v>Upper middle income</v>
          </cell>
        </row>
        <row r="34">
          <cell r="A34" t="str">
            <v>CAF</v>
          </cell>
          <cell r="B34" t="str">
            <v>Central African Republic</v>
          </cell>
          <cell r="C34" t="str">
            <v>Central African Republic</v>
          </cell>
          <cell r="D34" t="str">
            <v>Sub-Saharan Africa</v>
          </cell>
          <cell r="E34" t="str">
            <v>Low income</v>
          </cell>
        </row>
        <row r="35">
          <cell r="A35" t="str">
            <v>CAN</v>
          </cell>
          <cell r="B35" t="str">
            <v>Canada</v>
          </cell>
          <cell r="C35" t="str">
            <v>Canada</v>
          </cell>
          <cell r="D35" t="str">
            <v>North America</v>
          </cell>
          <cell r="E35" t="str">
            <v>High income: OECD</v>
          </cell>
        </row>
        <row r="36">
          <cell r="A36" t="str">
            <v>CHE</v>
          </cell>
          <cell r="B36" t="str">
            <v>Switzerland</v>
          </cell>
          <cell r="C36" t="str">
            <v>Switzerland</v>
          </cell>
          <cell r="D36" t="str">
            <v>Europe &amp; Central Asia</v>
          </cell>
          <cell r="E36" t="str">
            <v>High income: OECD</v>
          </cell>
        </row>
        <row r="37">
          <cell r="A37" t="str">
            <v>CHI</v>
          </cell>
          <cell r="B37" t="str">
            <v>Channel Islands</v>
          </cell>
          <cell r="C37" t="str">
            <v>Channel Islands</v>
          </cell>
          <cell r="D37" t="str">
            <v>Europe &amp; Central Asia</v>
          </cell>
          <cell r="E37" t="str">
            <v>High income: nonOECD</v>
          </cell>
        </row>
        <row r="38">
          <cell r="A38" t="str">
            <v>CHL</v>
          </cell>
          <cell r="B38" t="str">
            <v>Chile</v>
          </cell>
          <cell r="C38" t="str">
            <v>Republic of Chile</v>
          </cell>
          <cell r="D38" t="str">
            <v>Latin America &amp; Caribbean</v>
          </cell>
          <cell r="E38" t="str">
            <v>Upper middle income</v>
          </cell>
        </row>
        <row r="39">
          <cell r="A39" t="str">
            <v>CHN</v>
          </cell>
          <cell r="B39" t="str">
            <v>China</v>
          </cell>
          <cell r="C39" t="str">
            <v>People's Republic of China</v>
          </cell>
          <cell r="D39" t="str">
            <v>East Asia &amp; Pacific</v>
          </cell>
          <cell r="E39" t="str">
            <v>Lower middle income</v>
          </cell>
        </row>
        <row r="40">
          <cell r="A40" t="str">
            <v>CIV</v>
          </cell>
          <cell r="B40" t="str">
            <v>Côte d'Ivoire</v>
          </cell>
          <cell r="C40" t="str">
            <v>Republic of Côte d'Ivoire</v>
          </cell>
          <cell r="D40" t="str">
            <v>Sub-Saharan Africa</v>
          </cell>
          <cell r="E40" t="str">
            <v>Lower middle income</v>
          </cell>
        </row>
        <row r="41">
          <cell r="A41" t="str">
            <v>CMR</v>
          </cell>
          <cell r="B41" t="str">
            <v>Cameroon</v>
          </cell>
          <cell r="C41" t="str">
            <v>Republic of Cameroon</v>
          </cell>
          <cell r="D41" t="str">
            <v>Sub-Saharan Africa</v>
          </cell>
          <cell r="E41" t="str">
            <v>Lower middle income</v>
          </cell>
        </row>
        <row r="42">
          <cell r="A42" t="str">
            <v>COG</v>
          </cell>
          <cell r="B42" t="str">
            <v>Congo, Rep.</v>
          </cell>
          <cell r="C42" t="str">
            <v>Republic of Congo</v>
          </cell>
          <cell r="D42" t="str">
            <v>Sub-Saharan Africa</v>
          </cell>
          <cell r="E42" t="str">
            <v>Lower middle income</v>
          </cell>
        </row>
        <row r="43">
          <cell r="A43" t="str">
            <v>COL</v>
          </cell>
          <cell r="B43" t="str">
            <v>Colombia</v>
          </cell>
          <cell r="C43" t="str">
            <v>Republic of Colombia</v>
          </cell>
          <cell r="D43" t="str">
            <v>Latin America &amp; Caribbean</v>
          </cell>
          <cell r="E43" t="str">
            <v>Upper middle income</v>
          </cell>
        </row>
        <row r="44">
          <cell r="A44" t="str">
            <v>COM</v>
          </cell>
          <cell r="B44" t="str">
            <v>Comoros</v>
          </cell>
          <cell r="C44" t="str">
            <v>Union of the Comoros</v>
          </cell>
          <cell r="D44" t="str">
            <v>Sub-Saharan Africa</v>
          </cell>
          <cell r="E44" t="str">
            <v>Low income</v>
          </cell>
        </row>
        <row r="45">
          <cell r="A45" t="str">
            <v>CPV</v>
          </cell>
          <cell r="B45" t="str">
            <v>Cape Verde</v>
          </cell>
          <cell r="C45" t="str">
            <v>Republic of Cape Verde</v>
          </cell>
          <cell r="D45" t="str">
            <v>Sub-Saharan Africa</v>
          </cell>
          <cell r="E45" t="str">
            <v>Lower middle income</v>
          </cell>
        </row>
        <row r="46">
          <cell r="A46" t="str">
            <v>CRI</v>
          </cell>
          <cell r="B46" t="str">
            <v>Costa Rica</v>
          </cell>
          <cell r="C46" t="str">
            <v>Republic of Costa Rica</v>
          </cell>
          <cell r="D46" t="str">
            <v>Latin America &amp; Caribbean</v>
          </cell>
          <cell r="E46" t="str">
            <v>Upper middle income</v>
          </cell>
        </row>
        <row r="47">
          <cell r="A47" t="str">
            <v>CUB</v>
          </cell>
          <cell r="B47" t="str">
            <v>Cuba</v>
          </cell>
          <cell r="C47" t="str">
            <v>Republic of Cuba</v>
          </cell>
          <cell r="D47" t="str">
            <v>Latin America &amp; Caribbean</v>
          </cell>
          <cell r="E47" t="str">
            <v>Upper middle income</v>
          </cell>
        </row>
        <row r="48">
          <cell r="A48" t="str">
            <v>CYM</v>
          </cell>
          <cell r="B48" t="str">
            <v>Cayman Islands</v>
          </cell>
          <cell r="C48" t="str">
            <v>Cayman Islands</v>
          </cell>
          <cell r="D48" t="str">
            <v>Latin America &amp; Caribbean</v>
          </cell>
          <cell r="E48" t="str">
            <v>High income: nonOECD</v>
          </cell>
        </row>
        <row r="49">
          <cell r="A49" t="str">
            <v>CYP</v>
          </cell>
          <cell r="B49" t="str">
            <v>Cyprus</v>
          </cell>
          <cell r="C49" t="str">
            <v>Republic of Cyprus</v>
          </cell>
          <cell r="D49" t="str">
            <v>Europe &amp; Central Asia</v>
          </cell>
          <cell r="E49" t="str">
            <v>High income: nonOECD</v>
          </cell>
        </row>
        <row r="50">
          <cell r="A50" t="str">
            <v>CZE</v>
          </cell>
          <cell r="B50" t="str">
            <v>Czech Republic</v>
          </cell>
          <cell r="C50" t="str">
            <v>Czech Republic</v>
          </cell>
          <cell r="D50" t="str">
            <v>Europe &amp; Central Asia</v>
          </cell>
          <cell r="E50" t="str">
            <v>High income: OECD</v>
          </cell>
        </row>
        <row r="51">
          <cell r="A51" t="str">
            <v>DEU</v>
          </cell>
          <cell r="B51" t="str">
            <v>Germany</v>
          </cell>
          <cell r="C51" t="str">
            <v>Federal Republic of Germany</v>
          </cell>
          <cell r="D51" t="str">
            <v>Europe &amp; Central Asia</v>
          </cell>
          <cell r="E51" t="str">
            <v>High income: OECD</v>
          </cell>
        </row>
        <row r="52">
          <cell r="A52" t="str">
            <v>DJI</v>
          </cell>
          <cell r="B52" t="str">
            <v>Djibouti</v>
          </cell>
          <cell r="C52" t="str">
            <v>Republic of Djibouti</v>
          </cell>
          <cell r="D52" t="str">
            <v>Middle East &amp; North Africa</v>
          </cell>
          <cell r="E52" t="str">
            <v>Lower middle income</v>
          </cell>
        </row>
        <row r="53">
          <cell r="A53" t="str">
            <v>DMA</v>
          </cell>
          <cell r="B53" t="str">
            <v>Dominica</v>
          </cell>
          <cell r="C53" t="str">
            <v>Commonwealth of Dominica</v>
          </cell>
          <cell r="D53" t="str">
            <v>Latin America &amp; Caribbean</v>
          </cell>
          <cell r="E53" t="str">
            <v>Upper middle income</v>
          </cell>
        </row>
        <row r="54">
          <cell r="A54" t="str">
            <v>DNK</v>
          </cell>
          <cell r="B54" t="str">
            <v>Denmark</v>
          </cell>
          <cell r="C54" t="str">
            <v>Kingdom of Denmark</v>
          </cell>
          <cell r="D54" t="str">
            <v>Europe &amp; Central Asia</v>
          </cell>
          <cell r="E54" t="str">
            <v>High income: OECD</v>
          </cell>
        </row>
        <row r="55">
          <cell r="A55" t="str">
            <v>DOM</v>
          </cell>
          <cell r="B55" t="str">
            <v>Dominican Republic</v>
          </cell>
          <cell r="C55" t="str">
            <v>Dominican Republic</v>
          </cell>
          <cell r="D55" t="str">
            <v>Latin America &amp; Caribbean</v>
          </cell>
          <cell r="E55" t="str">
            <v>Upper middle income</v>
          </cell>
        </row>
        <row r="56">
          <cell r="A56" t="str">
            <v>DZA</v>
          </cell>
          <cell r="B56" t="str">
            <v>Algeria</v>
          </cell>
          <cell r="C56" t="str">
            <v>People's Democratic Republic of Algeria</v>
          </cell>
          <cell r="D56" t="str">
            <v>Middle East &amp; North Africa</v>
          </cell>
          <cell r="E56" t="str">
            <v>Upper middle income</v>
          </cell>
        </row>
        <row r="57">
          <cell r="A57" t="str">
            <v>ECU</v>
          </cell>
          <cell r="B57" t="str">
            <v>Ecuador</v>
          </cell>
          <cell r="C57" t="str">
            <v>Republic of Ecuador</v>
          </cell>
          <cell r="D57" t="str">
            <v>Latin America &amp; Caribbean</v>
          </cell>
          <cell r="E57" t="str">
            <v>Lower middle income</v>
          </cell>
        </row>
        <row r="58">
          <cell r="A58" t="str">
            <v>EGY</v>
          </cell>
          <cell r="B58" t="str">
            <v>Egypt, Arab Rep.</v>
          </cell>
          <cell r="C58" t="str">
            <v>Arab Republic of Egypt</v>
          </cell>
          <cell r="D58" t="str">
            <v>Middle East &amp; North Africa</v>
          </cell>
          <cell r="E58" t="str">
            <v>Lower middle income</v>
          </cell>
        </row>
        <row r="59">
          <cell r="A59" t="str">
            <v>ERI</v>
          </cell>
          <cell r="B59" t="str">
            <v>Eritrea</v>
          </cell>
          <cell r="C59" t="str">
            <v>State of Eritrea</v>
          </cell>
          <cell r="D59" t="str">
            <v>Sub-Saharan Africa</v>
          </cell>
          <cell r="E59" t="str">
            <v>Low income</v>
          </cell>
        </row>
        <row r="60">
          <cell r="A60" t="str">
            <v>ESP</v>
          </cell>
          <cell r="B60" t="str">
            <v>Spain</v>
          </cell>
          <cell r="C60" t="str">
            <v>Kingdom of Spain</v>
          </cell>
          <cell r="D60" t="str">
            <v>Europe &amp; Central Asia</v>
          </cell>
          <cell r="E60" t="str">
            <v>High income: OECD</v>
          </cell>
        </row>
        <row r="61">
          <cell r="A61" t="str">
            <v>EST</v>
          </cell>
          <cell r="B61" t="str">
            <v>Estonia</v>
          </cell>
          <cell r="C61" t="str">
            <v>Republic of Estonia</v>
          </cell>
          <cell r="D61" t="str">
            <v>Europe &amp; Central Asia</v>
          </cell>
          <cell r="E61" t="str">
            <v>High income: OECD</v>
          </cell>
        </row>
        <row r="62">
          <cell r="A62" t="str">
            <v>ETH</v>
          </cell>
          <cell r="B62" t="str">
            <v>Ethiopia</v>
          </cell>
          <cell r="C62" t="str">
            <v>Federal Democratic Republic of Ethiopia</v>
          </cell>
          <cell r="D62" t="str">
            <v>Sub-Saharan Africa</v>
          </cell>
          <cell r="E62" t="str">
            <v>Low income</v>
          </cell>
        </row>
        <row r="63">
          <cell r="A63" t="str">
            <v>FIN</v>
          </cell>
          <cell r="B63" t="str">
            <v>Finland</v>
          </cell>
          <cell r="C63" t="str">
            <v>Republic of Finland</v>
          </cell>
          <cell r="D63" t="str">
            <v>Europe &amp; Central Asia</v>
          </cell>
          <cell r="E63" t="str">
            <v>High income: OECD</v>
          </cell>
        </row>
        <row r="64">
          <cell r="A64" t="str">
            <v>FJI</v>
          </cell>
          <cell r="B64" t="str">
            <v>Fiji</v>
          </cell>
          <cell r="C64" t="str">
            <v>Republic of Fiji</v>
          </cell>
          <cell r="D64" t="str">
            <v>East Asia &amp; Pacific</v>
          </cell>
          <cell r="E64" t="str">
            <v>Upper middle income</v>
          </cell>
        </row>
        <row r="65">
          <cell r="A65" t="str">
            <v>FRA</v>
          </cell>
          <cell r="B65" t="str">
            <v>France</v>
          </cell>
          <cell r="C65" t="str">
            <v>French Republic</v>
          </cell>
          <cell r="D65" t="str">
            <v>Europe &amp; Central Asia</v>
          </cell>
          <cell r="E65" t="str">
            <v>High income: OECD</v>
          </cell>
        </row>
        <row r="66">
          <cell r="A66" t="str">
            <v>FRO</v>
          </cell>
          <cell r="B66" t="str">
            <v>Faeroe Islands</v>
          </cell>
          <cell r="C66" t="str">
            <v>Faeroe Islands</v>
          </cell>
          <cell r="D66" t="str">
            <v>Europe &amp; Central Asia</v>
          </cell>
          <cell r="E66" t="str">
            <v>High income: nonOECD</v>
          </cell>
        </row>
        <row r="67">
          <cell r="A67" t="str">
            <v>FSM</v>
          </cell>
          <cell r="B67" t="str">
            <v>Micronesia, Fed. Sts.</v>
          </cell>
          <cell r="C67" t="str">
            <v>Federated States of Micronesia</v>
          </cell>
          <cell r="D67" t="str">
            <v>East Asia &amp; Pacific</v>
          </cell>
          <cell r="E67" t="str">
            <v>Lower middle income</v>
          </cell>
        </row>
        <row r="68">
          <cell r="A68" t="str">
            <v>GAB</v>
          </cell>
          <cell r="B68" t="str">
            <v>Gabon</v>
          </cell>
          <cell r="C68" t="str">
            <v>Gabonese Republic</v>
          </cell>
          <cell r="D68" t="str">
            <v>Sub-Saharan Africa</v>
          </cell>
          <cell r="E68" t="str">
            <v>Upper middle income</v>
          </cell>
        </row>
        <row r="69">
          <cell r="A69" t="str">
            <v>GBR</v>
          </cell>
          <cell r="B69" t="str">
            <v>United Kingdom</v>
          </cell>
          <cell r="C69" t="str">
            <v>United Kingdom of Great Britain and Northern Ireland</v>
          </cell>
          <cell r="D69" t="str">
            <v>Europe &amp; Central Asia</v>
          </cell>
          <cell r="E69" t="str">
            <v>High income: OECD</v>
          </cell>
        </row>
        <row r="70">
          <cell r="A70" t="str">
            <v>GEO</v>
          </cell>
          <cell r="B70" t="str">
            <v>Georgia</v>
          </cell>
          <cell r="C70" t="str">
            <v>Georgia</v>
          </cell>
          <cell r="D70" t="str">
            <v>Europe &amp; Central Asia</v>
          </cell>
          <cell r="E70" t="str">
            <v>Lower middle income</v>
          </cell>
        </row>
        <row r="71">
          <cell r="A71" t="str">
            <v>GHA</v>
          </cell>
          <cell r="B71" t="str">
            <v>Ghana</v>
          </cell>
          <cell r="C71" t="str">
            <v>Republic of Ghana</v>
          </cell>
          <cell r="D71" t="str">
            <v>Sub-Saharan Africa</v>
          </cell>
          <cell r="E71" t="str">
            <v>Low income</v>
          </cell>
        </row>
        <row r="72">
          <cell r="A72" t="str">
            <v>GIB</v>
          </cell>
          <cell r="B72" t="str">
            <v>Gibraltar</v>
          </cell>
          <cell r="C72" t="str">
            <v>Gibraltar</v>
          </cell>
          <cell r="D72" t="str">
            <v>Europe &amp; Central Asia</v>
          </cell>
          <cell r="E72" t="str">
            <v>High income: nonOECD</v>
          </cell>
        </row>
        <row r="73">
          <cell r="A73" t="str">
            <v>GIN</v>
          </cell>
          <cell r="B73" t="str">
            <v>Guinea</v>
          </cell>
          <cell r="C73" t="str">
            <v>Republic of Guinea</v>
          </cell>
          <cell r="D73" t="str">
            <v>Sub-Saharan Africa</v>
          </cell>
          <cell r="E73" t="str">
            <v>Low income</v>
          </cell>
        </row>
        <row r="74">
          <cell r="A74" t="str">
            <v>GMB</v>
          </cell>
          <cell r="B74" t="str">
            <v>Gambia, The</v>
          </cell>
          <cell r="C74" t="str">
            <v>Republic of The Gambia</v>
          </cell>
          <cell r="D74" t="str">
            <v>Sub-Saharan Africa</v>
          </cell>
          <cell r="E74" t="str">
            <v>Low income</v>
          </cell>
        </row>
        <row r="75">
          <cell r="A75" t="str">
            <v>GNB</v>
          </cell>
          <cell r="B75" t="str">
            <v>Guinea-Bissau</v>
          </cell>
          <cell r="C75" t="str">
            <v>Republic of Guinea-Bissau</v>
          </cell>
          <cell r="D75" t="str">
            <v>Sub-Saharan Africa</v>
          </cell>
          <cell r="E75" t="str">
            <v>Low income</v>
          </cell>
        </row>
        <row r="76">
          <cell r="A76" t="str">
            <v>GNQ</v>
          </cell>
          <cell r="B76" t="str">
            <v>Equatorial Guinea</v>
          </cell>
          <cell r="C76" t="str">
            <v>Republic of Equatorial Guinea</v>
          </cell>
          <cell r="D76" t="str">
            <v>Sub-Saharan Africa</v>
          </cell>
          <cell r="E76" t="str">
            <v>High income: nonOECD</v>
          </cell>
        </row>
        <row r="77">
          <cell r="A77" t="str">
            <v>GRC</v>
          </cell>
          <cell r="B77" t="str">
            <v>Greece</v>
          </cell>
          <cell r="C77" t="str">
            <v>Hellenic Republic</v>
          </cell>
          <cell r="D77" t="str">
            <v>Europe &amp; Central Asia</v>
          </cell>
          <cell r="E77" t="str">
            <v>High income: OECD</v>
          </cell>
        </row>
        <row r="78">
          <cell r="A78" t="str">
            <v>GRD</v>
          </cell>
          <cell r="B78" t="str">
            <v>Grenada</v>
          </cell>
          <cell r="C78" t="str">
            <v>Grenada</v>
          </cell>
          <cell r="D78" t="str">
            <v>Latin America &amp; Caribbean</v>
          </cell>
          <cell r="E78" t="str">
            <v>Upper middle income</v>
          </cell>
        </row>
        <row r="79">
          <cell r="A79" t="str">
            <v>GRL</v>
          </cell>
          <cell r="B79" t="str">
            <v>Greenland</v>
          </cell>
          <cell r="C79" t="str">
            <v>Greenland</v>
          </cell>
          <cell r="D79" t="str">
            <v>Europe &amp; Central Asia</v>
          </cell>
          <cell r="E79" t="str">
            <v>High income: nonOECD</v>
          </cell>
        </row>
        <row r="80">
          <cell r="A80" t="str">
            <v>GTM</v>
          </cell>
          <cell r="B80" t="str">
            <v>Guatemala</v>
          </cell>
          <cell r="C80" t="str">
            <v>Republic of Guatemala</v>
          </cell>
          <cell r="D80" t="str">
            <v>Latin America &amp; Caribbean</v>
          </cell>
          <cell r="E80" t="str">
            <v>Lower middle income</v>
          </cell>
        </row>
        <row r="81">
          <cell r="A81" t="str">
            <v>GUM</v>
          </cell>
          <cell r="B81" t="str">
            <v>Guam</v>
          </cell>
          <cell r="C81" t="str">
            <v>Guam</v>
          </cell>
          <cell r="D81" t="str">
            <v>East Asia &amp; Pacific</v>
          </cell>
          <cell r="E81" t="str">
            <v>High income: nonOECD</v>
          </cell>
        </row>
        <row r="82">
          <cell r="A82" t="str">
            <v>GUY</v>
          </cell>
          <cell r="B82" t="str">
            <v>Guyana</v>
          </cell>
          <cell r="C82" t="str">
            <v>Republic of Guyana</v>
          </cell>
          <cell r="D82" t="str">
            <v>Latin America &amp; Caribbean</v>
          </cell>
          <cell r="E82" t="str">
            <v>Lower middle income</v>
          </cell>
        </row>
        <row r="83">
          <cell r="A83" t="str">
            <v>HKG</v>
          </cell>
          <cell r="B83" t="str">
            <v>Hong Kong SAR, China</v>
          </cell>
          <cell r="C83" t="str">
            <v>Hong Kong Special Administrative Region of the People's Republic of China</v>
          </cell>
          <cell r="D83" t="str">
            <v>East Asia &amp; Pacific</v>
          </cell>
          <cell r="E83" t="str">
            <v>High income: nonOECD</v>
          </cell>
        </row>
        <row r="84">
          <cell r="A84" t="str">
            <v>HND</v>
          </cell>
          <cell r="B84" t="str">
            <v>Honduras</v>
          </cell>
          <cell r="C84" t="str">
            <v>Republic of Honduras</v>
          </cell>
          <cell r="D84" t="str">
            <v>Latin America &amp; Caribbean</v>
          </cell>
          <cell r="E84" t="str">
            <v>Lower middle income</v>
          </cell>
        </row>
        <row r="85">
          <cell r="A85" t="str">
            <v>HRV</v>
          </cell>
          <cell r="B85" t="str">
            <v>Croatia</v>
          </cell>
          <cell r="C85" t="str">
            <v>Republic of Croatia</v>
          </cell>
          <cell r="D85" t="str">
            <v>Europe &amp; Central Asia</v>
          </cell>
          <cell r="E85" t="str">
            <v>High income: nonOECD</v>
          </cell>
        </row>
        <row r="86">
          <cell r="A86" t="str">
            <v>HTI</v>
          </cell>
          <cell r="B86" t="str">
            <v>Haiti</v>
          </cell>
          <cell r="C86" t="str">
            <v>Republic of Haiti</v>
          </cell>
          <cell r="D86" t="str">
            <v>Latin America &amp; Caribbean</v>
          </cell>
          <cell r="E86" t="str">
            <v>Low income</v>
          </cell>
        </row>
        <row r="87">
          <cell r="A87" t="str">
            <v>HUN</v>
          </cell>
          <cell r="B87" t="str">
            <v>Hungary</v>
          </cell>
          <cell r="C87" t="str">
            <v>Republic of Hungary</v>
          </cell>
          <cell r="D87" t="str">
            <v>Europe &amp; Central Asia</v>
          </cell>
          <cell r="E87" t="str">
            <v>High income: OECD</v>
          </cell>
        </row>
        <row r="88">
          <cell r="A88" t="str">
            <v>IDN</v>
          </cell>
          <cell r="B88" t="str">
            <v>Indonesia</v>
          </cell>
          <cell r="C88" t="str">
            <v>Republic of Indonesia</v>
          </cell>
          <cell r="D88" t="str">
            <v>East Asia &amp; Pacific</v>
          </cell>
          <cell r="E88" t="str">
            <v>Lower middle income</v>
          </cell>
        </row>
        <row r="89">
          <cell r="A89" t="str">
            <v>IMY</v>
          </cell>
          <cell r="B89" t="str">
            <v>Isle of Man</v>
          </cell>
          <cell r="C89" t="str">
            <v>Isle of Man</v>
          </cell>
          <cell r="D89" t="str">
            <v>Europe &amp; Central Asia</v>
          </cell>
          <cell r="E89" t="str">
            <v>High income: nonOECD</v>
          </cell>
        </row>
        <row r="90">
          <cell r="A90" t="str">
            <v>IND</v>
          </cell>
          <cell r="B90" t="str">
            <v>India</v>
          </cell>
          <cell r="C90" t="str">
            <v>Republic of India</v>
          </cell>
          <cell r="D90" t="str">
            <v>South Asia</v>
          </cell>
          <cell r="E90" t="str">
            <v>Lower middle income</v>
          </cell>
        </row>
        <row r="91">
          <cell r="A91" t="str">
            <v>IRL</v>
          </cell>
          <cell r="B91" t="str">
            <v>Ireland</v>
          </cell>
          <cell r="C91" t="str">
            <v>Ireland</v>
          </cell>
          <cell r="D91" t="str">
            <v>Europe &amp; Central Asia</v>
          </cell>
          <cell r="E91" t="str">
            <v>High income: OECD</v>
          </cell>
        </row>
        <row r="92">
          <cell r="A92" t="str">
            <v>IRN</v>
          </cell>
          <cell r="B92" t="str">
            <v>Iran, Islamic Rep.</v>
          </cell>
          <cell r="C92" t="str">
            <v>Islamic Republic of Iran</v>
          </cell>
          <cell r="D92" t="str">
            <v>Middle East &amp; North Africa</v>
          </cell>
          <cell r="E92" t="str">
            <v>Upper middle income</v>
          </cell>
        </row>
        <row r="93">
          <cell r="A93" t="str">
            <v>IRQ</v>
          </cell>
          <cell r="B93" t="str">
            <v>Iraq</v>
          </cell>
          <cell r="C93" t="str">
            <v>Republic of Iraq</v>
          </cell>
          <cell r="D93" t="str">
            <v>Middle East &amp; North Africa</v>
          </cell>
          <cell r="E93" t="str">
            <v>Lower middle income</v>
          </cell>
        </row>
        <row r="94">
          <cell r="A94" t="str">
            <v>ISL</v>
          </cell>
          <cell r="B94" t="str">
            <v>Iceland</v>
          </cell>
          <cell r="C94" t="str">
            <v>Republic of Iceland</v>
          </cell>
          <cell r="D94" t="str">
            <v>Europe &amp; Central Asia</v>
          </cell>
          <cell r="E94" t="str">
            <v>High income: OECD</v>
          </cell>
        </row>
        <row r="95">
          <cell r="A95" t="str">
            <v>ISR</v>
          </cell>
          <cell r="B95" t="str">
            <v>Israel</v>
          </cell>
          <cell r="C95" t="str">
            <v>State of Israel</v>
          </cell>
          <cell r="D95" t="str">
            <v>Middle East &amp; North Africa</v>
          </cell>
          <cell r="E95" t="str">
            <v>High income: OECD</v>
          </cell>
        </row>
        <row r="96">
          <cell r="A96" t="str">
            <v>ITA</v>
          </cell>
          <cell r="B96" t="str">
            <v>Italy</v>
          </cell>
          <cell r="C96" t="str">
            <v>Italian Republic</v>
          </cell>
          <cell r="D96" t="str">
            <v>Europe &amp; Central Asia</v>
          </cell>
          <cell r="E96" t="str">
            <v>High income: OECD</v>
          </cell>
        </row>
        <row r="97">
          <cell r="A97" t="str">
            <v>JAM</v>
          </cell>
          <cell r="B97" t="str">
            <v>Jamaica</v>
          </cell>
          <cell r="C97" t="str">
            <v>Jamaica</v>
          </cell>
          <cell r="D97" t="str">
            <v>Latin America &amp; Caribbean</v>
          </cell>
          <cell r="E97" t="str">
            <v>Upper middle income</v>
          </cell>
        </row>
        <row r="98">
          <cell r="A98" t="str">
            <v>JOR</v>
          </cell>
          <cell r="B98" t="str">
            <v>Jordan</v>
          </cell>
          <cell r="C98" t="str">
            <v>Hashemite Kingdom of Jordan</v>
          </cell>
          <cell r="D98" t="str">
            <v>Middle East &amp; North Africa</v>
          </cell>
          <cell r="E98" t="str">
            <v>Lower middle income</v>
          </cell>
        </row>
        <row r="99">
          <cell r="A99" t="str">
            <v>JPN</v>
          </cell>
          <cell r="B99" t="str">
            <v>Japan</v>
          </cell>
          <cell r="C99" t="str">
            <v>Japan</v>
          </cell>
          <cell r="D99" t="str">
            <v>East Asia &amp; Pacific</v>
          </cell>
          <cell r="E99" t="str">
            <v>High income: OECD</v>
          </cell>
        </row>
        <row r="100">
          <cell r="A100" t="str">
            <v>KAZ</v>
          </cell>
          <cell r="B100" t="str">
            <v>Kazakhstan</v>
          </cell>
          <cell r="C100" t="str">
            <v>Republic of Kazakhstan</v>
          </cell>
          <cell r="D100" t="str">
            <v>Europe &amp; Central Asia</v>
          </cell>
          <cell r="E100" t="str">
            <v>Upper middle income</v>
          </cell>
        </row>
        <row r="101">
          <cell r="A101" t="str">
            <v>KEN</v>
          </cell>
          <cell r="B101" t="str">
            <v>Kenya</v>
          </cell>
          <cell r="C101" t="str">
            <v>Republic of Kenya</v>
          </cell>
          <cell r="D101" t="str">
            <v>Sub-Saharan Africa</v>
          </cell>
          <cell r="E101" t="str">
            <v>Low income</v>
          </cell>
        </row>
        <row r="102">
          <cell r="A102" t="str">
            <v>KGZ</v>
          </cell>
          <cell r="B102" t="str">
            <v>Kyrgyz Republic</v>
          </cell>
          <cell r="C102" t="str">
            <v>Kyrgyz Republic</v>
          </cell>
          <cell r="D102" t="str">
            <v>Europe &amp; Central Asia</v>
          </cell>
          <cell r="E102" t="str">
            <v>Low income</v>
          </cell>
        </row>
        <row r="103">
          <cell r="A103" t="str">
            <v>KHM</v>
          </cell>
          <cell r="B103" t="str">
            <v>Cambodia</v>
          </cell>
          <cell r="C103" t="str">
            <v>Kingdom of Cambodia</v>
          </cell>
          <cell r="D103" t="str">
            <v>East Asia &amp; Pacific</v>
          </cell>
          <cell r="E103" t="str">
            <v>Low income</v>
          </cell>
        </row>
        <row r="104">
          <cell r="A104" t="str">
            <v>KIR</v>
          </cell>
          <cell r="B104" t="str">
            <v>Kiribati</v>
          </cell>
          <cell r="C104" t="str">
            <v>Republic of Kiribati</v>
          </cell>
          <cell r="D104" t="str">
            <v>East Asia &amp; Pacific</v>
          </cell>
          <cell r="E104" t="str">
            <v>Lower middle income</v>
          </cell>
        </row>
        <row r="105">
          <cell r="A105" t="str">
            <v>KNA</v>
          </cell>
          <cell r="B105" t="str">
            <v>St. Kitts and Nevis</v>
          </cell>
          <cell r="C105" t="str">
            <v>St. Kitts and Nevis</v>
          </cell>
          <cell r="D105" t="str">
            <v>Latin America &amp; Caribbean</v>
          </cell>
          <cell r="E105" t="str">
            <v>Upper middle income</v>
          </cell>
        </row>
        <row r="106">
          <cell r="A106" t="str">
            <v>KOR</v>
          </cell>
          <cell r="B106" t="str">
            <v>Korea, Rep.</v>
          </cell>
          <cell r="C106" t="str">
            <v>Republic of Korea</v>
          </cell>
          <cell r="D106" t="str">
            <v>East Asia &amp; Pacific</v>
          </cell>
          <cell r="E106" t="str">
            <v>High income: OECD</v>
          </cell>
        </row>
        <row r="107">
          <cell r="A107" t="str">
            <v>KSV</v>
          </cell>
          <cell r="B107" t="str">
            <v>Kosovo</v>
          </cell>
          <cell r="C107" t="str">
            <v>Republic of Kosovo</v>
          </cell>
          <cell r="D107" t="str">
            <v>Europe &amp; Central Asia</v>
          </cell>
          <cell r="E107" t="str">
            <v>Lower middle income</v>
          </cell>
        </row>
        <row r="108">
          <cell r="A108" t="str">
            <v>KWT</v>
          </cell>
          <cell r="B108" t="str">
            <v>Kuwait</v>
          </cell>
          <cell r="C108" t="str">
            <v>State of Kuwait</v>
          </cell>
          <cell r="D108" t="str">
            <v>Middle East &amp; North Africa</v>
          </cell>
          <cell r="E108" t="str">
            <v>High income: nonOECD</v>
          </cell>
        </row>
        <row r="109">
          <cell r="A109" t="str">
            <v>LAO</v>
          </cell>
          <cell r="B109" t="str">
            <v>Lao PDR</v>
          </cell>
          <cell r="C109" t="str">
            <v>Lao People's Democratic Republic</v>
          </cell>
          <cell r="D109" t="str">
            <v>East Asia &amp; Pacific</v>
          </cell>
          <cell r="E109" t="str">
            <v>Low income</v>
          </cell>
        </row>
        <row r="110">
          <cell r="A110" t="str">
            <v>LBN</v>
          </cell>
          <cell r="B110" t="str">
            <v>Lebanon</v>
          </cell>
          <cell r="C110" t="str">
            <v>Lebanese Republic</v>
          </cell>
          <cell r="D110" t="str">
            <v>Middle East &amp; North Africa</v>
          </cell>
          <cell r="E110" t="str">
            <v>Upper middle income</v>
          </cell>
        </row>
        <row r="111">
          <cell r="A111" t="str">
            <v>LBR</v>
          </cell>
          <cell r="B111" t="str">
            <v>Liberia</v>
          </cell>
          <cell r="C111" t="str">
            <v>Republic of Liberia</v>
          </cell>
          <cell r="D111" t="str">
            <v>Sub-Saharan Africa</v>
          </cell>
          <cell r="E111" t="str">
            <v>Low income</v>
          </cell>
        </row>
        <row r="112">
          <cell r="A112" t="str">
            <v>LBY</v>
          </cell>
          <cell r="B112" t="str">
            <v>Libya</v>
          </cell>
          <cell r="C112" t="str">
            <v>Socialist People's Libyan Arab Jamahiriya</v>
          </cell>
          <cell r="D112" t="str">
            <v>Middle East &amp; North Africa</v>
          </cell>
          <cell r="E112" t="str">
            <v>Upper middle income</v>
          </cell>
        </row>
        <row r="113">
          <cell r="A113" t="str">
            <v>LCA</v>
          </cell>
          <cell r="B113" t="str">
            <v>St. Lucia</v>
          </cell>
          <cell r="C113" t="str">
            <v>St. Lucia</v>
          </cell>
          <cell r="D113" t="str">
            <v>Latin America &amp; Caribbean</v>
          </cell>
          <cell r="E113" t="str">
            <v>Upper middle income</v>
          </cell>
        </row>
        <row r="114">
          <cell r="A114" t="str">
            <v>LIE</v>
          </cell>
          <cell r="B114" t="str">
            <v>Liechtenstein</v>
          </cell>
          <cell r="C114" t="str">
            <v>Principality of Liechtenstein</v>
          </cell>
          <cell r="D114" t="str">
            <v>Europe &amp; Central Asia</v>
          </cell>
          <cell r="E114" t="str">
            <v>High income: nonOECD</v>
          </cell>
        </row>
        <row r="115">
          <cell r="A115" t="str">
            <v>LKA</v>
          </cell>
          <cell r="B115" t="str">
            <v>Sri Lanka</v>
          </cell>
          <cell r="C115" t="str">
            <v>Democratic Socialist Republic of Sri Lanka</v>
          </cell>
          <cell r="D115" t="str">
            <v>South Asia</v>
          </cell>
          <cell r="E115" t="str">
            <v>Lower middle income</v>
          </cell>
        </row>
        <row r="116">
          <cell r="A116" t="str">
            <v>LSO</v>
          </cell>
          <cell r="B116" t="str">
            <v>Lesotho</v>
          </cell>
          <cell r="C116" t="str">
            <v>Kingdom of Lesotho</v>
          </cell>
          <cell r="D116" t="str">
            <v>Sub-Saharan Africa</v>
          </cell>
          <cell r="E116" t="str">
            <v>Lower middle income</v>
          </cell>
        </row>
        <row r="117">
          <cell r="A117" t="str">
            <v>LTU</v>
          </cell>
          <cell r="B117" t="str">
            <v>Lithuania</v>
          </cell>
          <cell r="C117" t="str">
            <v>Republic of Lithuania</v>
          </cell>
          <cell r="D117" t="str">
            <v>Europe &amp; Central Asia</v>
          </cell>
          <cell r="E117" t="str">
            <v>Upper middle income</v>
          </cell>
        </row>
        <row r="118">
          <cell r="A118" t="str">
            <v>LUX</v>
          </cell>
          <cell r="B118" t="str">
            <v>Luxembourg</v>
          </cell>
          <cell r="C118" t="str">
            <v>Grand Duchy of Luxembourg</v>
          </cell>
          <cell r="D118" t="str">
            <v>Europe &amp; Central Asia</v>
          </cell>
          <cell r="E118" t="str">
            <v>High income: OECD</v>
          </cell>
        </row>
        <row r="119">
          <cell r="A119" t="str">
            <v>LVA</v>
          </cell>
          <cell r="B119" t="str">
            <v>Latvia</v>
          </cell>
          <cell r="C119" t="str">
            <v>Republic of Latvia</v>
          </cell>
          <cell r="D119" t="str">
            <v>Europe &amp; Central Asia</v>
          </cell>
          <cell r="E119" t="str">
            <v>High income: nonOECD</v>
          </cell>
        </row>
        <row r="120">
          <cell r="A120" t="str">
            <v>MAC</v>
          </cell>
          <cell r="B120" t="str">
            <v>Macao SAR, China</v>
          </cell>
          <cell r="C120" t="str">
            <v>Macao Special Administrative Region of the People's Republic of China</v>
          </cell>
          <cell r="D120" t="str">
            <v>East Asia &amp; Pacific</v>
          </cell>
          <cell r="E120" t="str">
            <v>High income: nonOECD</v>
          </cell>
        </row>
        <row r="121">
          <cell r="A121" t="str">
            <v>MAR</v>
          </cell>
          <cell r="B121" t="str">
            <v>Morocco</v>
          </cell>
          <cell r="C121" t="str">
            <v>Kingdom of Morocco</v>
          </cell>
          <cell r="D121" t="str">
            <v>Middle East &amp; North Africa</v>
          </cell>
          <cell r="E121" t="str">
            <v>Lower middle income</v>
          </cell>
        </row>
        <row r="122">
          <cell r="A122" t="str">
            <v>MCO</v>
          </cell>
          <cell r="B122" t="str">
            <v>Monaco</v>
          </cell>
          <cell r="C122" t="str">
            <v>Principality of Monaco</v>
          </cell>
          <cell r="D122" t="str">
            <v>Europe &amp; Central Asia</v>
          </cell>
          <cell r="E122" t="str">
            <v>High income: nonOECD</v>
          </cell>
        </row>
        <row r="123">
          <cell r="A123" t="str">
            <v>MDA</v>
          </cell>
          <cell r="B123" t="str">
            <v>Moldova</v>
          </cell>
          <cell r="C123" t="str">
            <v>Republic of Moldova</v>
          </cell>
          <cell r="D123" t="str">
            <v>Europe &amp; Central Asia</v>
          </cell>
          <cell r="E123" t="str">
            <v>Lower middle income</v>
          </cell>
        </row>
        <row r="124">
          <cell r="A124" t="str">
            <v>MDG</v>
          </cell>
          <cell r="B124" t="str">
            <v>Madagascar</v>
          </cell>
          <cell r="C124" t="str">
            <v>Republic of Madagascar</v>
          </cell>
          <cell r="D124" t="str">
            <v>Sub-Saharan Africa</v>
          </cell>
          <cell r="E124" t="str">
            <v>Low income</v>
          </cell>
        </row>
        <row r="125">
          <cell r="A125" t="str">
            <v>MDV</v>
          </cell>
          <cell r="B125" t="str">
            <v>Maldives</v>
          </cell>
          <cell r="C125" t="str">
            <v>Republic of Maldives</v>
          </cell>
          <cell r="D125" t="str">
            <v>South Asia</v>
          </cell>
          <cell r="E125" t="str">
            <v>Lower middle income</v>
          </cell>
        </row>
        <row r="126">
          <cell r="A126" t="str">
            <v>MEX</v>
          </cell>
          <cell r="B126" t="str">
            <v>Mexico</v>
          </cell>
          <cell r="C126" t="str">
            <v>United Mexican States</v>
          </cell>
          <cell r="D126" t="str">
            <v>Latin America &amp; Caribbean</v>
          </cell>
          <cell r="E126" t="str">
            <v>Upper middle income</v>
          </cell>
        </row>
        <row r="127">
          <cell r="A127" t="str">
            <v>MHL</v>
          </cell>
          <cell r="B127" t="str">
            <v>Marshall Islands</v>
          </cell>
          <cell r="C127" t="str">
            <v>Republic of the Marshall Islands</v>
          </cell>
          <cell r="D127" t="str">
            <v>East Asia &amp; Pacific</v>
          </cell>
          <cell r="E127" t="str">
            <v>Lower middle income</v>
          </cell>
        </row>
        <row r="128">
          <cell r="A128" t="str">
            <v>MKD</v>
          </cell>
          <cell r="B128" t="str">
            <v>Macedonia, FYR</v>
          </cell>
          <cell r="C128" t="str">
            <v>Former Yugoslav Republic of Macedonia</v>
          </cell>
          <cell r="D128" t="str">
            <v>Europe &amp; Central Asia</v>
          </cell>
          <cell r="E128" t="str">
            <v>Upper middle income</v>
          </cell>
        </row>
        <row r="129">
          <cell r="A129" t="str">
            <v>MLI</v>
          </cell>
          <cell r="B129" t="str">
            <v>Mali</v>
          </cell>
          <cell r="C129" t="str">
            <v>Republic of Mali</v>
          </cell>
          <cell r="D129" t="str">
            <v>Sub-Saharan Africa</v>
          </cell>
          <cell r="E129" t="str">
            <v>Low income</v>
          </cell>
        </row>
        <row r="130">
          <cell r="A130" t="str">
            <v>MLT</v>
          </cell>
          <cell r="B130" t="str">
            <v>Malta</v>
          </cell>
          <cell r="C130" t="str">
            <v>Republic of Malta</v>
          </cell>
          <cell r="D130" t="str">
            <v>Middle East &amp; North Africa</v>
          </cell>
          <cell r="E130" t="str">
            <v>High income: nonOECD</v>
          </cell>
        </row>
        <row r="131">
          <cell r="A131" t="str">
            <v>MMR</v>
          </cell>
          <cell r="B131" t="str">
            <v>Myanmar</v>
          </cell>
          <cell r="C131" t="str">
            <v>Union of Myanmar</v>
          </cell>
          <cell r="D131" t="str">
            <v>East Asia &amp; Pacific</v>
          </cell>
          <cell r="E131" t="str">
            <v>Low income</v>
          </cell>
        </row>
        <row r="132">
          <cell r="A132" t="str">
            <v>MNE</v>
          </cell>
          <cell r="B132" t="str">
            <v>Montenegro</v>
          </cell>
          <cell r="C132" t="str">
            <v>Montenegro</v>
          </cell>
          <cell r="D132" t="str">
            <v>Europe &amp; Central Asia</v>
          </cell>
          <cell r="E132" t="str">
            <v>Upper middle income</v>
          </cell>
        </row>
        <row r="133">
          <cell r="A133" t="str">
            <v>MNG</v>
          </cell>
          <cell r="B133" t="str">
            <v>Mongolia</v>
          </cell>
          <cell r="C133" t="str">
            <v>Mongolia</v>
          </cell>
          <cell r="D133" t="str">
            <v>East Asia &amp; Pacific</v>
          </cell>
          <cell r="E133" t="str">
            <v>Lower middle income</v>
          </cell>
        </row>
        <row r="134">
          <cell r="A134" t="str">
            <v>MNP</v>
          </cell>
          <cell r="B134" t="str">
            <v>Northern Mariana Islands</v>
          </cell>
          <cell r="C134" t="str">
            <v>Commonwealth of the Northern Mariana Islands</v>
          </cell>
          <cell r="D134" t="str">
            <v>East Asia &amp; Pacific</v>
          </cell>
          <cell r="E134" t="str">
            <v>High income: nonOECD</v>
          </cell>
        </row>
        <row r="135">
          <cell r="A135" t="str">
            <v>MOZ</v>
          </cell>
          <cell r="B135" t="str">
            <v>Mozambique</v>
          </cell>
          <cell r="C135" t="str">
            <v>Republic of Mozambique</v>
          </cell>
          <cell r="D135" t="str">
            <v>Sub-Saharan Africa</v>
          </cell>
          <cell r="E135" t="str">
            <v>Low income</v>
          </cell>
        </row>
        <row r="136">
          <cell r="A136" t="str">
            <v>MRT</v>
          </cell>
          <cell r="B136" t="str">
            <v>Mauritania</v>
          </cell>
          <cell r="C136" t="str">
            <v>Islamic Republic of Mauritania</v>
          </cell>
          <cell r="D136" t="str">
            <v>Sub-Saharan Africa</v>
          </cell>
          <cell r="E136" t="str">
            <v>Low income</v>
          </cell>
        </row>
        <row r="137">
          <cell r="A137" t="str">
            <v>MUS</v>
          </cell>
          <cell r="B137" t="str">
            <v>Mauritius</v>
          </cell>
          <cell r="C137" t="str">
            <v>Republic of Mauritius</v>
          </cell>
          <cell r="D137" t="str">
            <v>Sub-Saharan Africa</v>
          </cell>
          <cell r="E137" t="str">
            <v>Upper middle income</v>
          </cell>
        </row>
        <row r="138">
          <cell r="A138" t="str">
            <v>MWI</v>
          </cell>
          <cell r="B138" t="str">
            <v>Malawi</v>
          </cell>
          <cell r="C138" t="str">
            <v>Republic of Malawi</v>
          </cell>
          <cell r="D138" t="str">
            <v>Sub-Saharan Africa</v>
          </cell>
          <cell r="E138" t="str">
            <v>Low income</v>
          </cell>
        </row>
        <row r="139">
          <cell r="A139" t="str">
            <v>MYS</v>
          </cell>
          <cell r="B139" t="str">
            <v>Malaysia</v>
          </cell>
          <cell r="C139" t="str">
            <v>Malaysia</v>
          </cell>
          <cell r="D139" t="str">
            <v>East Asia &amp; Pacific</v>
          </cell>
          <cell r="E139" t="str">
            <v>Upper middle income</v>
          </cell>
        </row>
        <row r="140">
          <cell r="A140" t="str">
            <v>MYT</v>
          </cell>
          <cell r="B140" t="str">
            <v>Mayotte</v>
          </cell>
          <cell r="C140" t="str">
            <v>Mayotte</v>
          </cell>
          <cell r="D140" t="str">
            <v>Sub-Saharan Africa</v>
          </cell>
          <cell r="E140" t="str">
            <v>Upper middle income</v>
          </cell>
        </row>
        <row r="141">
          <cell r="A141" t="str">
            <v>NAM</v>
          </cell>
          <cell r="B141" t="str">
            <v>Namibia</v>
          </cell>
          <cell r="C141" t="str">
            <v>Republic of Namibia</v>
          </cell>
          <cell r="D141" t="str">
            <v>Sub-Saharan Africa</v>
          </cell>
          <cell r="E141" t="str">
            <v>Upper middle income</v>
          </cell>
        </row>
        <row r="142">
          <cell r="A142" t="str">
            <v>NCL</v>
          </cell>
          <cell r="B142" t="str">
            <v>New Caledonia</v>
          </cell>
          <cell r="C142" t="str">
            <v>New Caledonia</v>
          </cell>
          <cell r="D142" t="str">
            <v>East Asia &amp; Pacific</v>
          </cell>
          <cell r="E142" t="str">
            <v>High income: nonOECD</v>
          </cell>
        </row>
        <row r="143">
          <cell r="A143" t="str">
            <v>NER</v>
          </cell>
          <cell r="B143" t="str">
            <v>Niger</v>
          </cell>
          <cell r="C143" t="str">
            <v>Republic of Niger</v>
          </cell>
          <cell r="D143" t="str">
            <v>Sub-Saharan Africa</v>
          </cell>
          <cell r="E143" t="str">
            <v>Low income</v>
          </cell>
        </row>
        <row r="144">
          <cell r="A144" t="str">
            <v>NGA</v>
          </cell>
          <cell r="B144" t="str">
            <v>Nigeria</v>
          </cell>
          <cell r="C144" t="str">
            <v>Federal Republic of Nigeria</v>
          </cell>
          <cell r="D144" t="str">
            <v>Sub-Saharan Africa</v>
          </cell>
          <cell r="E144" t="str">
            <v>Lower middle income</v>
          </cell>
        </row>
        <row r="145">
          <cell r="A145" t="str">
            <v>NIC</v>
          </cell>
          <cell r="B145" t="str">
            <v>Nicaragua</v>
          </cell>
          <cell r="C145" t="str">
            <v>Republic of Nicaragua</v>
          </cell>
          <cell r="D145" t="str">
            <v>Latin America &amp; Caribbean</v>
          </cell>
          <cell r="E145" t="str">
            <v>Lower middle income</v>
          </cell>
        </row>
        <row r="146">
          <cell r="A146" t="str">
            <v>NLD</v>
          </cell>
          <cell r="B146" t="str">
            <v>Netherlands</v>
          </cell>
          <cell r="C146" t="str">
            <v>Kingdom of the Netherlands</v>
          </cell>
          <cell r="D146" t="str">
            <v>Europe &amp; Central Asia</v>
          </cell>
          <cell r="E146" t="str">
            <v>High income: OECD</v>
          </cell>
        </row>
        <row r="147">
          <cell r="A147" t="str">
            <v>NOR</v>
          </cell>
          <cell r="B147" t="str">
            <v>Norway</v>
          </cell>
          <cell r="C147" t="str">
            <v>Kingdom of Norway</v>
          </cell>
          <cell r="D147" t="str">
            <v>Europe &amp; Central Asia</v>
          </cell>
          <cell r="E147" t="str">
            <v>High income: OECD</v>
          </cell>
        </row>
        <row r="148">
          <cell r="A148" t="str">
            <v>NPL</v>
          </cell>
          <cell r="B148" t="str">
            <v>Nepal</v>
          </cell>
          <cell r="C148" t="str">
            <v>Nepal</v>
          </cell>
          <cell r="D148" t="str">
            <v>South Asia</v>
          </cell>
          <cell r="E148" t="str">
            <v>Low income</v>
          </cell>
        </row>
        <row r="149">
          <cell r="A149" t="str">
            <v>NZL</v>
          </cell>
          <cell r="B149" t="str">
            <v>New Zealand</v>
          </cell>
          <cell r="C149" t="str">
            <v>New Zealand</v>
          </cell>
          <cell r="D149" t="str">
            <v>East Asia &amp; Pacific</v>
          </cell>
          <cell r="E149" t="str">
            <v>High income: OECD</v>
          </cell>
        </row>
        <row r="150">
          <cell r="A150" t="str">
            <v>OMN</v>
          </cell>
          <cell r="B150" t="str">
            <v>Oman</v>
          </cell>
          <cell r="C150" t="str">
            <v>Sultanate of Oman</v>
          </cell>
          <cell r="D150" t="str">
            <v>Middle East &amp; North Africa</v>
          </cell>
          <cell r="E150" t="str">
            <v>High income: nonOECD</v>
          </cell>
        </row>
        <row r="151">
          <cell r="A151" t="str">
            <v>PAK</v>
          </cell>
          <cell r="B151" t="str">
            <v>Pakistan</v>
          </cell>
          <cell r="C151" t="str">
            <v>Islamic Republic of Pakistan</v>
          </cell>
          <cell r="D151" t="str">
            <v>South Asia</v>
          </cell>
          <cell r="E151" t="str">
            <v>Lower middle income</v>
          </cell>
        </row>
        <row r="152">
          <cell r="A152" t="str">
            <v>PAN</v>
          </cell>
          <cell r="B152" t="str">
            <v>Panama</v>
          </cell>
          <cell r="C152" t="str">
            <v>Republic of Panama</v>
          </cell>
          <cell r="D152" t="str">
            <v>Latin America &amp; Caribbean</v>
          </cell>
          <cell r="E152" t="str">
            <v>Upper middle income</v>
          </cell>
        </row>
        <row r="153">
          <cell r="A153" t="str">
            <v>PER</v>
          </cell>
          <cell r="B153" t="str">
            <v>Peru</v>
          </cell>
          <cell r="C153" t="str">
            <v>Republic of Peru</v>
          </cell>
          <cell r="D153" t="str">
            <v>Latin America &amp; Caribbean</v>
          </cell>
          <cell r="E153" t="str">
            <v>Upper middle income</v>
          </cell>
        </row>
        <row r="154">
          <cell r="A154" t="str">
            <v>PHL</v>
          </cell>
          <cell r="B154" t="str">
            <v>Philippines</v>
          </cell>
          <cell r="C154" t="str">
            <v>Republic of the Philippines</v>
          </cell>
          <cell r="D154" t="str">
            <v>East Asia &amp; Pacific</v>
          </cell>
          <cell r="E154" t="str">
            <v>Lower middle income</v>
          </cell>
        </row>
        <row r="155">
          <cell r="A155" t="str">
            <v>PLW</v>
          </cell>
          <cell r="B155" t="str">
            <v>Palau</v>
          </cell>
          <cell r="C155" t="str">
            <v>Republic of Palau</v>
          </cell>
          <cell r="D155" t="str">
            <v>East Asia &amp; Pacific</v>
          </cell>
          <cell r="E155" t="str">
            <v>Upper middle income</v>
          </cell>
        </row>
        <row r="156">
          <cell r="A156" t="str">
            <v>PNG</v>
          </cell>
          <cell r="B156" t="str">
            <v>Papua New Guinea</v>
          </cell>
          <cell r="C156" t="str">
            <v>The Independent State of Papua New Guinea</v>
          </cell>
          <cell r="D156" t="str">
            <v>East Asia &amp; Pacific</v>
          </cell>
          <cell r="E156" t="str">
            <v>Lower middle income</v>
          </cell>
        </row>
        <row r="157">
          <cell r="A157" t="str">
            <v>POL</v>
          </cell>
          <cell r="B157" t="str">
            <v>Poland</v>
          </cell>
          <cell r="C157" t="str">
            <v>Republic of Poland</v>
          </cell>
          <cell r="D157" t="str">
            <v>Europe &amp; Central Asia</v>
          </cell>
          <cell r="E157" t="str">
            <v>High income: OECD</v>
          </cell>
        </row>
        <row r="158">
          <cell r="A158" t="str">
            <v>PRI</v>
          </cell>
          <cell r="B158" t="str">
            <v>Puerto Rico</v>
          </cell>
          <cell r="C158" t="str">
            <v>Puerto Rico</v>
          </cell>
          <cell r="D158" t="str">
            <v>Latin America &amp; Caribbean</v>
          </cell>
          <cell r="E158" t="str">
            <v>High income: nonOECD</v>
          </cell>
        </row>
        <row r="159">
          <cell r="A159" t="str">
            <v>PRK</v>
          </cell>
          <cell r="B159" t="str">
            <v>Korea, Dem. Rep.</v>
          </cell>
          <cell r="C159" t="str">
            <v>Democratic People's Republic of Korea</v>
          </cell>
          <cell r="D159" t="str">
            <v>East Asia &amp; Pacific</v>
          </cell>
          <cell r="E159" t="str">
            <v>Low income</v>
          </cell>
        </row>
        <row r="160">
          <cell r="A160" t="str">
            <v>PRT</v>
          </cell>
          <cell r="B160" t="str">
            <v>Portugal</v>
          </cell>
          <cell r="C160" t="str">
            <v>Portuguese Republic</v>
          </cell>
          <cell r="D160" t="str">
            <v>Europe &amp; Central Asia</v>
          </cell>
          <cell r="E160" t="str">
            <v>High income: OECD</v>
          </cell>
        </row>
        <row r="161">
          <cell r="A161" t="str">
            <v>PRY</v>
          </cell>
          <cell r="B161" t="str">
            <v>Paraguay</v>
          </cell>
          <cell r="C161" t="str">
            <v>Republic of Paraguay</v>
          </cell>
          <cell r="D161" t="str">
            <v>Latin America &amp; Caribbean</v>
          </cell>
          <cell r="E161" t="str">
            <v>Lower middle income</v>
          </cell>
        </row>
        <row r="162">
          <cell r="A162" t="str">
            <v>PYF</v>
          </cell>
          <cell r="B162" t="str">
            <v>French Polynesia</v>
          </cell>
          <cell r="C162" t="str">
            <v>French Polynesia</v>
          </cell>
          <cell r="D162" t="str">
            <v>East Asia &amp; Pacific</v>
          </cell>
          <cell r="E162" t="str">
            <v>High income: nonOECD</v>
          </cell>
        </row>
        <row r="163">
          <cell r="A163" t="str">
            <v>QAT</v>
          </cell>
          <cell r="B163" t="str">
            <v>Qatar</v>
          </cell>
          <cell r="C163" t="str">
            <v>State of Qatar</v>
          </cell>
          <cell r="D163" t="str">
            <v>Middle East &amp; North Africa</v>
          </cell>
          <cell r="E163" t="str">
            <v>High income: nonOECD</v>
          </cell>
        </row>
        <row r="164">
          <cell r="A164" t="str">
            <v>ROM</v>
          </cell>
          <cell r="B164" t="str">
            <v>Romania</v>
          </cell>
          <cell r="C164" t="str">
            <v>Romania</v>
          </cell>
          <cell r="D164" t="str">
            <v>Europe &amp; Central Asia</v>
          </cell>
          <cell r="E164" t="str">
            <v>Upper middle income</v>
          </cell>
        </row>
        <row r="165">
          <cell r="A165" t="str">
            <v>RUS</v>
          </cell>
          <cell r="B165" t="str">
            <v>Russian Federation</v>
          </cell>
          <cell r="C165" t="str">
            <v>Russian Federation</v>
          </cell>
          <cell r="D165" t="str">
            <v>Europe &amp; Central Asia</v>
          </cell>
          <cell r="E165" t="str">
            <v>Upper middle income</v>
          </cell>
        </row>
        <row r="166">
          <cell r="A166" t="str">
            <v>RWA</v>
          </cell>
          <cell r="B166" t="str">
            <v>Rwanda</v>
          </cell>
          <cell r="C166" t="str">
            <v>Republic of Rwanda</v>
          </cell>
          <cell r="D166" t="str">
            <v>Sub-Saharan Africa</v>
          </cell>
          <cell r="E166" t="str">
            <v>Low income</v>
          </cell>
        </row>
        <row r="167">
          <cell r="A167" t="str">
            <v>SAU</v>
          </cell>
          <cell r="B167" t="str">
            <v>Saudi Arabia</v>
          </cell>
          <cell r="C167" t="str">
            <v>Kingdom of Saudi Arabia</v>
          </cell>
          <cell r="D167" t="str">
            <v>Middle East &amp; North Africa</v>
          </cell>
          <cell r="E167" t="str">
            <v>High income: nonOECD</v>
          </cell>
        </row>
        <row r="168">
          <cell r="A168" t="str">
            <v>SDN</v>
          </cell>
          <cell r="B168" t="str">
            <v>Sudan</v>
          </cell>
          <cell r="C168" t="str">
            <v>Republic of the Sudan</v>
          </cell>
          <cell r="D168" t="str">
            <v>Sub-Saharan Africa</v>
          </cell>
          <cell r="E168" t="str">
            <v>Lower middle income</v>
          </cell>
        </row>
        <row r="169">
          <cell r="A169" t="str">
            <v>SEN</v>
          </cell>
          <cell r="B169" t="str">
            <v>Senegal</v>
          </cell>
          <cell r="C169" t="str">
            <v>Republic of Senegal</v>
          </cell>
          <cell r="D169" t="str">
            <v>Sub-Saharan Africa</v>
          </cell>
          <cell r="E169" t="str">
            <v>Lower middle income</v>
          </cell>
        </row>
        <row r="170">
          <cell r="A170" t="str">
            <v>SGP</v>
          </cell>
          <cell r="B170" t="str">
            <v>Singapore</v>
          </cell>
          <cell r="C170" t="str">
            <v>Republic of Singapore</v>
          </cell>
          <cell r="D170" t="str">
            <v>East Asia &amp; Pacific</v>
          </cell>
          <cell r="E170" t="str">
            <v>High income: nonOECD</v>
          </cell>
        </row>
        <row r="171">
          <cell r="A171" t="str">
            <v>SLB</v>
          </cell>
          <cell r="B171" t="str">
            <v>Solomon Islands</v>
          </cell>
          <cell r="C171" t="str">
            <v>Solomon Islands</v>
          </cell>
          <cell r="D171" t="str">
            <v>East Asia &amp; Pacific</v>
          </cell>
          <cell r="E171" t="str">
            <v>Low income</v>
          </cell>
        </row>
        <row r="172">
          <cell r="A172" t="str">
            <v>SLE</v>
          </cell>
          <cell r="B172" t="str">
            <v>Sierra Leone</v>
          </cell>
          <cell r="C172" t="str">
            <v>Republic of Sierra Leone</v>
          </cell>
          <cell r="D172" t="str">
            <v>Sub-Saharan Africa</v>
          </cell>
          <cell r="E172" t="str">
            <v>Low income</v>
          </cell>
        </row>
        <row r="173">
          <cell r="A173" t="str">
            <v>SLV</v>
          </cell>
          <cell r="B173" t="str">
            <v>El Salvador</v>
          </cell>
          <cell r="C173" t="str">
            <v>Republic of El Salvador</v>
          </cell>
          <cell r="D173" t="str">
            <v>Latin America &amp; Caribbean</v>
          </cell>
          <cell r="E173" t="str">
            <v>Lower middle income</v>
          </cell>
        </row>
        <row r="174">
          <cell r="A174" t="str">
            <v>SMR</v>
          </cell>
          <cell r="B174" t="str">
            <v>San Marino</v>
          </cell>
          <cell r="C174" t="str">
            <v>Republic of San Marino</v>
          </cell>
          <cell r="D174" t="str">
            <v>Europe &amp; Central Asia</v>
          </cell>
          <cell r="E174" t="str">
            <v>High income: nonOECD</v>
          </cell>
        </row>
        <row r="175">
          <cell r="A175" t="str">
            <v>SOM</v>
          </cell>
          <cell r="B175" t="str">
            <v>Somalia</v>
          </cell>
          <cell r="C175" t="str">
            <v>Somali Democratic Republic</v>
          </cell>
          <cell r="D175" t="str">
            <v>Sub-Saharan Africa</v>
          </cell>
          <cell r="E175" t="str">
            <v>Low income</v>
          </cell>
        </row>
        <row r="176">
          <cell r="A176" t="str">
            <v>SRB</v>
          </cell>
          <cell r="B176" t="str">
            <v>Serbia</v>
          </cell>
          <cell r="C176" t="str">
            <v>Republic of Serbia</v>
          </cell>
          <cell r="D176" t="str">
            <v>Europe &amp; Central Asia</v>
          </cell>
          <cell r="E176" t="str">
            <v>Upper middle income</v>
          </cell>
        </row>
        <row r="177">
          <cell r="A177" t="str">
            <v>STP</v>
          </cell>
          <cell r="B177" t="str">
            <v>São Tomé and Principe</v>
          </cell>
          <cell r="C177" t="str">
            <v>Democratic Republic of São Tomé and Principe</v>
          </cell>
          <cell r="D177" t="str">
            <v>Sub-Saharan Africa</v>
          </cell>
          <cell r="E177" t="str">
            <v>Lower middle income</v>
          </cell>
        </row>
        <row r="178">
          <cell r="A178" t="str">
            <v>SUR</v>
          </cell>
          <cell r="B178" t="str">
            <v>Suriname</v>
          </cell>
          <cell r="C178" t="str">
            <v>Republic of Suriname</v>
          </cell>
          <cell r="D178" t="str">
            <v>Latin America &amp; Caribbean</v>
          </cell>
          <cell r="E178" t="str">
            <v>Upper middle income</v>
          </cell>
        </row>
        <row r="179">
          <cell r="A179" t="str">
            <v>SVK</v>
          </cell>
          <cell r="B179" t="str">
            <v>Slovak Republic</v>
          </cell>
          <cell r="C179" t="str">
            <v>Slovak Republic</v>
          </cell>
          <cell r="D179" t="str">
            <v>Europe &amp; Central Asia</v>
          </cell>
          <cell r="E179" t="str">
            <v>High income: OECD</v>
          </cell>
        </row>
        <row r="180">
          <cell r="A180" t="str">
            <v>SVN</v>
          </cell>
          <cell r="B180" t="str">
            <v>Slovenia</v>
          </cell>
          <cell r="C180" t="str">
            <v>Republic of Slovenia</v>
          </cell>
          <cell r="D180" t="str">
            <v>Europe &amp; Central Asia</v>
          </cell>
          <cell r="E180" t="str">
            <v>High income: OECD</v>
          </cell>
        </row>
        <row r="181">
          <cell r="A181" t="str">
            <v>SWE</v>
          </cell>
          <cell r="B181" t="str">
            <v>Sweden</v>
          </cell>
          <cell r="C181" t="str">
            <v>Kingdom of Sweden</v>
          </cell>
          <cell r="D181" t="str">
            <v>Europe &amp; Central Asia</v>
          </cell>
          <cell r="E181" t="str">
            <v>High income: OECD</v>
          </cell>
        </row>
        <row r="182">
          <cell r="A182" t="str">
            <v>SWZ</v>
          </cell>
          <cell r="B182" t="str">
            <v>Swaziland</v>
          </cell>
          <cell r="C182" t="str">
            <v>Kingdom of Swaziland</v>
          </cell>
          <cell r="D182" t="str">
            <v>Sub-Saharan Africa</v>
          </cell>
          <cell r="E182" t="str">
            <v>Lower middle income</v>
          </cell>
        </row>
        <row r="183">
          <cell r="A183" t="str">
            <v>SYC</v>
          </cell>
          <cell r="B183" t="str">
            <v>Seychelles</v>
          </cell>
          <cell r="C183" t="str">
            <v>Republic of Seychelles</v>
          </cell>
          <cell r="D183" t="str">
            <v>Sub-Saharan Africa</v>
          </cell>
          <cell r="E183" t="str">
            <v>Upper middle income</v>
          </cell>
        </row>
        <row r="184">
          <cell r="A184" t="str">
            <v>SYR</v>
          </cell>
          <cell r="B184" t="str">
            <v>Syrian Arab Republic</v>
          </cell>
          <cell r="C184" t="str">
            <v>Syrian Arab Republic</v>
          </cell>
          <cell r="D184" t="str">
            <v>Middle East &amp; North Africa</v>
          </cell>
          <cell r="E184" t="str">
            <v>Lower middle income</v>
          </cell>
        </row>
        <row r="185">
          <cell r="A185" t="str">
            <v>TCA</v>
          </cell>
          <cell r="B185" t="str">
            <v>Turks and Caicos Islands</v>
          </cell>
          <cell r="C185" t="str">
            <v>Turks and Caicos Islands</v>
          </cell>
          <cell r="D185" t="str">
            <v>Latin America &amp; Caribbean</v>
          </cell>
          <cell r="E185" t="str">
            <v>High income: nonOECD</v>
          </cell>
        </row>
        <row r="186">
          <cell r="A186" t="str">
            <v>TCD</v>
          </cell>
          <cell r="B186" t="str">
            <v>Chad</v>
          </cell>
          <cell r="C186" t="str">
            <v>Republic of Chad</v>
          </cell>
          <cell r="D186" t="str">
            <v>Sub-Saharan Africa</v>
          </cell>
          <cell r="E186" t="str">
            <v>Low income</v>
          </cell>
        </row>
        <row r="187">
          <cell r="A187" t="str">
            <v>TGO</v>
          </cell>
          <cell r="B187" t="str">
            <v>Togo</v>
          </cell>
          <cell r="C187" t="str">
            <v>Republic of Togo</v>
          </cell>
          <cell r="D187" t="str">
            <v>Sub-Saharan Africa</v>
          </cell>
          <cell r="E187" t="str">
            <v>Low income</v>
          </cell>
        </row>
        <row r="188">
          <cell r="A188" t="str">
            <v>THA</v>
          </cell>
          <cell r="B188" t="str">
            <v>Thailand</v>
          </cell>
          <cell r="C188" t="str">
            <v>Kingdom of Thailand</v>
          </cell>
          <cell r="D188" t="str">
            <v>East Asia &amp; Pacific</v>
          </cell>
          <cell r="E188" t="str">
            <v>Lower middle income</v>
          </cell>
        </row>
        <row r="189">
          <cell r="A189" t="str">
            <v>TJK</v>
          </cell>
          <cell r="B189" t="str">
            <v>Tajikistan</v>
          </cell>
          <cell r="C189" t="str">
            <v>Republic of Tajikistan</v>
          </cell>
          <cell r="D189" t="str">
            <v>Europe &amp; Central Asia</v>
          </cell>
          <cell r="E189" t="str">
            <v>Low income</v>
          </cell>
        </row>
        <row r="190">
          <cell r="A190" t="str">
            <v>TKM</v>
          </cell>
          <cell r="B190" t="str">
            <v>Turkmenistan</v>
          </cell>
          <cell r="C190" t="str">
            <v>Turkmenistan</v>
          </cell>
          <cell r="D190" t="str">
            <v>Europe &amp; Central Asia</v>
          </cell>
          <cell r="E190" t="str">
            <v>Lower middle income</v>
          </cell>
        </row>
        <row r="191">
          <cell r="A191" t="str">
            <v>TMP</v>
          </cell>
          <cell r="B191" t="str">
            <v>Timor-Leste</v>
          </cell>
          <cell r="C191" t="str">
            <v>Democratic Republic of Timor-Leste</v>
          </cell>
          <cell r="D191" t="str">
            <v>East Asia &amp; Pacific</v>
          </cell>
          <cell r="E191" t="str">
            <v>Lower middle income</v>
          </cell>
        </row>
        <row r="192">
          <cell r="A192" t="str">
            <v>TON</v>
          </cell>
          <cell r="B192" t="str">
            <v>Tonga</v>
          </cell>
          <cell r="C192" t="str">
            <v>Kingdom of Tonga</v>
          </cell>
          <cell r="D192" t="str">
            <v>East Asia &amp; Pacific</v>
          </cell>
          <cell r="E192" t="str">
            <v>Lower middle income</v>
          </cell>
        </row>
        <row r="193">
          <cell r="A193" t="str">
            <v>TTO</v>
          </cell>
          <cell r="B193" t="str">
            <v>Trinidad and Tobago</v>
          </cell>
          <cell r="C193" t="str">
            <v>Republic of Trinidad and Tobago</v>
          </cell>
          <cell r="D193" t="str">
            <v>Latin America &amp; Caribbean</v>
          </cell>
          <cell r="E193" t="str">
            <v>High income: nonOECD</v>
          </cell>
        </row>
        <row r="194">
          <cell r="A194" t="str">
            <v>TUN</v>
          </cell>
          <cell r="B194" t="str">
            <v>Tunisia</v>
          </cell>
          <cell r="C194" t="str">
            <v>Republic of Tunisia</v>
          </cell>
          <cell r="D194" t="str">
            <v>Middle East &amp; North Africa</v>
          </cell>
          <cell r="E194" t="str">
            <v>Lower middle income</v>
          </cell>
        </row>
        <row r="195">
          <cell r="A195" t="str">
            <v>TUR</v>
          </cell>
          <cell r="B195" t="str">
            <v>Turkey</v>
          </cell>
          <cell r="C195" t="str">
            <v>Republic of Turkey</v>
          </cell>
          <cell r="D195" t="str">
            <v>Europe &amp; Central Asia</v>
          </cell>
          <cell r="E195" t="str">
            <v>Upper middle income</v>
          </cell>
        </row>
        <row r="196">
          <cell r="A196" t="str">
            <v>TUV</v>
          </cell>
          <cell r="B196" t="str">
            <v>Tuvalu</v>
          </cell>
          <cell r="C196" t="str">
            <v>Tuvalu</v>
          </cell>
          <cell r="D196" t="str">
            <v>East Asia &amp; Pacific</v>
          </cell>
          <cell r="E196" t="str">
            <v>Lower middle income</v>
          </cell>
        </row>
        <row r="197">
          <cell r="A197" t="str">
            <v>TZA</v>
          </cell>
          <cell r="B197" t="str">
            <v>Tanzania</v>
          </cell>
          <cell r="C197" t="str">
            <v>United Republic of Tanzania</v>
          </cell>
          <cell r="D197" t="str">
            <v>Sub-Saharan Africa</v>
          </cell>
          <cell r="E197" t="str">
            <v>Low income</v>
          </cell>
        </row>
        <row r="198">
          <cell r="A198" t="str">
            <v>UGA</v>
          </cell>
          <cell r="B198" t="str">
            <v>Uganda</v>
          </cell>
          <cell r="C198" t="str">
            <v>Republic of Uganda</v>
          </cell>
          <cell r="D198" t="str">
            <v>Sub-Saharan Africa</v>
          </cell>
          <cell r="E198" t="str">
            <v>Low income</v>
          </cell>
        </row>
        <row r="199">
          <cell r="A199" t="str">
            <v>UKR</v>
          </cell>
          <cell r="B199" t="str">
            <v>Ukraine</v>
          </cell>
          <cell r="C199" t="str">
            <v>Ukraine</v>
          </cell>
          <cell r="D199" t="str">
            <v>Europe &amp; Central Asia</v>
          </cell>
          <cell r="E199" t="str">
            <v>Lower middle income</v>
          </cell>
        </row>
        <row r="200">
          <cell r="A200" t="str">
            <v>URY</v>
          </cell>
          <cell r="B200" t="str">
            <v>Uruguay</v>
          </cell>
          <cell r="C200" t="str">
            <v>Oriental Republic of Uruguay</v>
          </cell>
          <cell r="D200" t="str">
            <v>Latin America &amp; Caribbean</v>
          </cell>
          <cell r="E200" t="str">
            <v>Upper middle income</v>
          </cell>
        </row>
        <row r="201">
          <cell r="A201" t="str">
            <v>USA</v>
          </cell>
          <cell r="B201" t="str">
            <v>United States</v>
          </cell>
          <cell r="C201" t="str">
            <v>United States of America</v>
          </cell>
          <cell r="D201" t="str">
            <v>North America</v>
          </cell>
          <cell r="E201" t="str">
            <v>High income: OECD</v>
          </cell>
        </row>
        <row r="202">
          <cell r="A202" t="str">
            <v>UZB</v>
          </cell>
          <cell r="B202" t="str">
            <v>Uzbekistan</v>
          </cell>
          <cell r="C202" t="str">
            <v>Republic of Uzbekistan</v>
          </cell>
          <cell r="D202" t="str">
            <v>Europe &amp; Central Asia</v>
          </cell>
          <cell r="E202" t="str">
            <v>Lower middle income</v>
          </cell>
        </row>
        <row r="203">
          <cell r="A203" t="str">
            <v>VCT</v>
          </cell>
          <cell r="B203" t="str">
            <v>St. Vincent and the Grenadines</v>
          </cell>
          <cell r="C203" t="str">
            <v>St. Vincent and the Grenadines</v>
          </cell>
          <cell r="D203" t="str">
            <v>Latin America &amp; Caribbean</v>
          </cell>
          <cell r="E203" t="str">
            <v>Upper middle income</v>
          </cell>
        </row>
        <row r="204">
          <cell r="A204" t="str">
            <v>VEN</v>
          </cell>
          <cell r="B204" t="str">
            <v>Venezuela, RB</v>
          </cell>
          <cell r="C204" t="str">
            <v>República Bolivariana de Venezuela</v>
          </cell>
          <cell r="D204" t="str">
            <v>Latin America &amp; Caribbean</v>
          </cell>
          <cell r="E204" t="str">
            <v>Upper middle income</v>
          </cell>
        </row>
        <row r="205">
          <cell r="A205" t="str">
            <v>VIR</v>
          </cell>
          <cell r="B205" t="str">
            <v>Virgin Islands (U.S.)</v>
          </cell>
          <cell r="C205" t="str">
            <v>Virgin Islands of the United States</v>
          </cell>
          <cell r="D205" t="str">
            <v>Latin America &amp; Caribbean</v>
          </cell>
          <cell r="E205" t="str">
            <v>High income: nonOECD</v>
          </cell>
        </row>
        <row r="206">
          <cell r="A206" t="str">
            <v>VNM</v>
          </cell>
          <cell r="B206" t="str">
            <v>Vietnam</v>
          </cell>
          <cell r="C206" t="str">
            <v>Socialist Republic of Vietnam</v>
          </cell>
          <cell r="D206" t="str">
            <v>East Asia &amp; Pacific</v>
          </cell>
          <cell r="E206" t="str">
            <v>Lower middle income</v>
          </cell>
        </row>
        <row r="207">
          <cell r="A207" t="str">
            <v>VUT</v>
          </cell>
          <cell r="B207" t="str">
            <v>Vanuatu</v>
          </cell>
          <cell r="C207" t="str">
            <v>Republic of Vanuatu</v>
          </cell>
          <cell r="D207" t="str">
            <v>East Asia &amp; Pacific</v>
          </cell>
          <cell r="E207" t="str">
            <v>Lower middle income</v>
          </cell>
        </row>
        <row r="208">
          <cell r="A208" t="str">
            <v>WBG</v>
          </cell>
          <cell r="B208" t="str">
            <v>West Bank and Gaza</v>
          </cell>
          <cell r="C208" t="str">
            <v>West Bank and Gaza</v>
          </cell>
          <cell r="D208" t="str">
            <v>Middle East &amp; North Africa</v>
          </cell>
          <cell r="E208" t="str">
            <v>Lower middle income</v>
          </cell>
        </row>
        <row r="209">
          <cell r="A209" t="str">
            <v>WSM</v>
          </cell>
          <cell r="B209" t="str">
            <v>Samoa</v>
          </cell>
          <cell r="C209" t="str">
            <v>Samoa</v>
          </cell>
          <cell r="D209" t="str">
            <v>East Asia &amp; Pacific</v>
          </cell>
          <cell r="E209" t="str">
            <v>Lower middle income</v>
          </cell>
        </row>
        <row r="210">
          <cell r="A210" t="str">
            <v>YEM</v>
          </cell>
          <cell r="B210" t="str">
            <v>Yemen, Rep.</v>
          </cell>
          <cell r="C210" t="str">
            <v>Republic of Yemen</v>
          </cell>
          <cell r="D210" t="str">
            <v>Middle East &amp; North Africa</v>
          </cell>
          <cell r="E210" t="str">
            <v>Lower middle income</v>
          </cell>
        </row>
        <row r="211">
          <cell r="A211" t="str">
            <v>ZAF</v>
          </cell>
          <cell r="B211" t="str">
            <v>South Africa</v>
          </cell>
          <cell r="C211" t="str">
            <v>Republic of South Africa</v>
          </cell>
          <cell r="D211" t="str">
            <v>Sub-Saharan Africa</v>
          </cell>
          <cell r="E211" t="str">
            <v>Upper middle income</v>
          </cell>
        </row>
        <row r="212">
          <cell r="A212" t="str">
            <v>ZAR</v>
          </cell>
          <cell r="B212" t="str">
            <v>Congo, Dem. Rep.</v>
          </cell>
          <cell r="C212" t="str">
            <v>Democratic Republic of the Congo</v>
          </cell>
          <cell r="D212" t="str">
            <v>Sub-Saharan Africa</v>
          </cell>
          <cell r="E212" t="str">
            <v>Low income</v>
          </cell>
        </row>
        <row r="213">
          <cell r="A213" t="str">
            <v>ZMB</v>
          </cell>
          <cell r="B213" t="str">
            <v>Zambia</v>
          </cell>
          <cell r="C213" t="str">
            <v>Republic of Zambia</v>
          </cell>
          <cell r="D213" t="str">
            <v>Sub-Saharan Africa</v>
          </cell>
          <cell r="E213" t="str">
            <v>Low income</v>
          </cell>
        </row>
        <row r="214">
          <cell r="A214" t="str">
            <v>ZWE</v>
          </cell>
          <cell r="B214" t="str">
            <v>Zimbabwe</v>
          </cell>
          <cell r="C214" t="str">
            <v>Republic of Zimbabwe</v>
          </cell>
          <cell r="D214" t="str">
            <v>Sub-Saharan Africa</v>
          </cell>
          <cell r="E214" t="str">
            <v>Low income</v>
          </cell>
        </row>
        <row r="215">
          <cell r="A215" t="str">
            <v>ARB</v>
          </cell>
          <cell r="B215" t="str">
            <v>Arab League states</v>
          </cell>
          <cell r="C215" t="str">
            <v>Arab League states</v>
          </cell>
          <cell r="D215" t="str">
            <v>Aggregates</v>
          </cell>
          <cell r="E215" t="str">
            <v>Aggregates</v>
          </cell>
        </row>
        <row r="216">
          <cell r="A216" t="str">
            <v>EAP</v>
          </cell>
          <cell r="B216" t="str">
            <v>East Asia &amp; Pacific</v>
          </cell>
          <cell r="C216" t="str">
            <v>East Asia &amp; Pacific (developing only)</v>
          </cell>
          <cell r="D216" t="str">
            <v>Aggregates</v>
          </cell>
          <cell r="E216" t="str">
            <v>Aggregates</v>
          </cell>
        </row>
        <row r="217">
          <cell r="A217" t="str">
            <v>EAS</v>
          </cell>
          <cell r="B217" t="str">
            <v>East Asia &amp; Pacific (all income levels)</v>
          </cell>
          <cell r="C217" t="str">
            <v>East Asia &amp; Pacific (all income levels)</v>
          </cell>
          <cell r="D217" t="str">
            <v>Aggregates</v>
          </cell>
          <cell r="E217" t="str">
            <v>Aggregates</v>
          </cell>
        </row>
        <row r="218">
          <cell r="A218" t="str">
            <v>ECA</v>
          </cell>
          <cell r="B218" t="str">
            <v>Europe &amp; Central Asia</v>
          </cell>
          <cell r="C218" t="str">
            <v>Europe &amp; Central Asia (developing only)</v>
          </cell>
          <cell r="D218" t="str">
            <v>Aggregates</v>
          </cell>
          <cell r="E218" t="str">
            <v>Aggregates</v>
          </cell>
        </row>
        <row r="219">
          <cell r="A219" t="str">
            <v>ECS</v>
          </cell>
          <cell r="B219" t="str">
            <v>Europe &amp; Central Asia (all income levels)</v>
          </cell>
          <cell r="C219" t="str">
            <v>Europe &amp; Central Asia (all income levels)</v>
          </cell>
          <cell r="D219" t="str">
            <v>Aggregates</v>
          </cell>
          <cell r="E219" t="str">
            <v>Aggregates</v>
          </cell>
        </row>
        <row r="220">
          <cell r="A220" t="str">
            <v>EMU</v>
          </cell>
          <cell r="B220" t="str">
            <v>Euro area</v>
          </cell>
          <cell r="C220" t="str">
            <v>Euro area</v>
          </cell>
          <cell r="D220" t="str">
            <v>Aggregates</v>
          </cell>
          <cell r="E220" t="str">
            <v>Aggregates</v>
          </cell>
        </row>
        <row r="221">
          <cell r="A221" t="str">
            <v>EUU</v>
          </cell>
          <cell r="B221" t="str">
            <v>European Union</v>
          </cell>
          <cell r="C221" t="str">
            <v>European Union</v>
          </cell>
          <cell r="D221" t="str">
            <v>Aggregates</v>
          </cell>
          <cell r="E221" t="str">
            <v>Aggregates</v>
          </cell>
        </row>
        <row r="222">
          <cell r="A222" t="str">
            <v>HIC</v>
          </cell>
          <cell r="B222" t="str">
            <v>High income</v>
          </cell>
          <cell r="C222" t="str">
            <v>High income</v>
          </cell>
          <cell r="D222" t="str">
            <v>Aggregates</v>
          </cell>
          <cell r="E222" t="str">
            <v>Aggregates</v>
          </cell>
        </row>
        <row r="223">
          <cell r="A223" t="str">
            <v>HPC</v>
          </cell>
          <cell r="B223" t="str">
            <v>Heavily indebted poor countries (HIPC)</v>
          </cell>
          <cell r="C223" t="str">
            <v>Heavily indebted poor countries (HIPC)</v>
          </cell>
          <cell r="D223" t="str">
            <v>Aggregates</v>
          </cell>
          <cell r="E223" t="str">
            <v>Aggregates</v>
          </cell>
        </row>
        <row r="224">
          <cell r="A224" t="str">
            <v>LAC</v>
          </cell>
          <cell r="B224" t="str">
            <v>Latin America &amp; Caribbean</v>
          </cell>
          <cell r="C224" t="str">
            <v>Latin America &amp; Caribbean (developing only)</v>
          </cell>
          <cell r="D224" t="str">
            <v>Aggregates</v>
          </cell>
          <cell r="E224" t="str">
            <v>Aggregates</v>
          </cell>
        </row>
        <row r="225">
          <cell r="A225" t="str">
            <v>LCN</v>
          </cell>
          <cell r="B225" t="str">
            <v>Latin America &amp; Caribbean (all income levels)</v>
          </cell>
          <cell r="C225" t="str">
            <v>Latin America &amp; Caribbean (all income levels)</v>
          </cell>
          <cell r="D225" t="str">
            <v>Aggregates</v>
          </cell>
          <cell r="E225" t="str">
            <v>Aggregates</v>
          </cell>
        </row>
        <row r="226">
          <cell r="A226" t="str">
            <v>LDC</v>
          </cell>
          <cell r="B226" t="str">
            <v>Least developed countries: UN classification</v>
          </cell>
          <cell r="C226" t="str">
            <v>Least developed countries: UN classification</v>
          </cell>
          <cell r="D226" t="str">
            <v>Aggregates</v>
          </cell>
          <cell r="E226" t="str">
            <v>Aggregates</v>
          </cell>
        </row>
        <row r="227">
          <cell r="A227" t="str">
            <v>LIC</v>
          </cell>
          <cell r="B227" t="str">
            <v>Low income</v>
          </cell>
          <cell r="C227" t="str">
            <v>Low income</v>
          </cell>
          <cell r="D227" t="str">
            <v>Aggregates</v>
          </cell>
          <cell r="E227" t="str">
            <v>Aggregates</v>
          </cell>
        </row>
        <row r="228">
          <cell r="A228" t="str">
            <v>LMC</v>
          </cell>
          <cell r="B228" t="str">
            <v>Lower middle income</v>
          </cell>
          <cell r="C228" t="str">
            <v>Lower middle income</v>
          </cell>
          <cell r="D228" t="str">
            <v>Aggregates</v>
          </cell>
          <cell r="E228" t="str">
            <v>Aggregates</v>
          </cell>
        </row>
        <row r="229">
          <cell r="A229" t="str">
            <v>LMY</v>
          </cell>
          <cell r="B229" t="str">
            <v>Low &amp; middle income</v>
          </cell>
          <cell r="C229" t="str">
            <v>Low &amp; middle income</v>
          </cell>
          <cell r="D229" t="str">
            <v>Aggregates</v>
          </cell>
          <cell r="E229" t="str">
            <v>Aggregates</v>
          </cell>
        </row>
        <row r="230">
          <cell r="A230" t="str">
            <v>MEA</v>
          </cell>
          <cell r="B230" t="str">
            <v>Middle East &amp; North Africa (all income levels)</v>
          </cell>
          <cell r="C230" t="str">
            <v>Middle East &amp; North Africa (all income levels)</v>
          </cell>
          <cell r="D230" t="str">
            <v>Aggregates</v>
          </cell>
          <cell r="E230" t="str">
            <v>Aggregates</v>
          </cell>
        </row>
        <row r="231">
          <cell r="A231" t="str">
            <v>MIC</v>
          </cell>
          <cell r="B231" t="str">
            <v>Middle income</v>
          </cell>
          <cell r="C231" t="str">
            <v>Middle income</v>
          </cell>
          <cell r="D231" t="str">
            <v>Aggregates</v>
          </cell>
          <cell r="E231" t="str">
            <v>Aggregates</v>
          </cell>
        </row>
        <row r="232">
          <cell r="A232" t="str">
            <v>MNA</v>
          </cell>
          <cell r="B232" t="str">
            <v>Middle East &amp; North Africa</v>
          </cell>
          <cell r="C232" t="str">
            <v>Middle East &amp; North Africa (developing only)</v>
          </cell>
          <cell r="D232" t="str">
            <v>Aggregates</v>
          </cell>
          <cell r="E232" t="str">
            <v>Aggregates</v>
          </cell>
        </row>
        <row r="233">
          <cell r="A233" t="str">
            <v>NAC</v>
          </cell>
          <cell r="B233" t="str">
            <v>North America</v>
          </cell>
          <cell r="C233" t="str">
            <v>North America</v>
          </cell>
          <cell r="D233" t="str">
            <v>Aggregates</v>
          </cell>
          <cell r="E233" t="str">
            <v>Aggregates</v>
          </cell>
        </row>
        <row r="234">
          <cell r="A234" t="str">
            <v>NOC</v>
          </cell>
          <cell r="B234" t="str">
            <v>High income: nonOECD</v>
          </cell>
          <cell r="C234" t="str">
            <v>High income: nonOECD</v>
          </cell>
          <cell r="D234" t="str">
            <v>Aggregates</v>
          </cell>
          <cell r="E234" t="str">
            <v>Aggregates</v>
          </cell>
        </row>
        <row r="235">
          <cell r="A235" t="str">
            <v>OEC</v>
          </cell>
          <cell r="B235" t="str">
            <v>High income: OECD</v>
          </cell>
          <cell r="C235" t="str">
            <v>High income: OECD</v>
          </cell>
          <cell r="D235" t="str">
            <v>Aggregates</v>
          </cell>
          <cell r="E235" t="str">
            <v>Aggregates</v>
          </cell>
        </row>
        <row r="236">
          <cell r="A236" t="str">
            <v>OED</v>
          </cell>
          <cell r="B236" t="str">
            <v>OECD members</v>
          </cell>
          <cell r="C236" t="str">
            <v>OECD members</v>
          </cell>
          <cell r="D236" t="str">
            <v>Aggregates</v>
          </cell>
          <cell r="E236" t="str">
            <v>Aggregates</v>
          </cell>
        </row>
        <row r="237">
          <cell r="A237" t="str">
            <v>SAS</v>
          </cell>
          <cell r="B237" t="str">
            <v>South Asia</v>
          </cell>
          <cell r="C237" t="str">
            <v>South Asia</v>
          </cell>
          <cell r="D237" t="str">
            <v>Aggregates</v>
          </cell>
          <cell r="E237" t="str">
            <v>Aggregates</v>
          </cell>
        </row>
        <row r="238">
          <cell r="A238" t="str">
            <v>SSA</v>
          </cell>
          <cell r="B238" t="str">
            <v>Sub-Saharan Africa</v>
          </cell>
          <cell r="C238" t="str">
            <v>Sub-Saharan Africa (developing only)</v>
          </cell>
          <cell r="D238" t="str">
            <v>Aggregates</v>
          </cell>
          <cell r="E238" t="str">
            <v>Aggregates</v>
          </cell>
        </row>
        <row r="239">
          <cell r="A239" t="str">
            <v>SSF</v>
          </cell>
          <cell r="B239" t="str">
            <v>Sub-Saharan Africa (all income levels)</v>
          </cell>
          <cell r="C239" t="str">
            <v>Sub-Saharan Africa (all income levels)</v>
          </cell>
          <cell r="D239" t="str">
            <v>Aggregates</v>
          </cell>
          <cell r="E239" t="str">
            <v>Aggregates</v>
          </cell>
        </row>
        <row r="240">
          <cell r="A240" t="str">
            <v>UMC</v>
          </cell>
          <cell r="B240" t="str">
            <v>Upper middle income</v>
          </cell>
          <cell r="C240" t="str">
            <v>Upper middle income</v>
          </cell>
          <cell r="D240" t="str">
            <v>Aggregates</v>
          </cell>
          <cell r="E240" t="str">
            <v>Aggregates</v>
          </cell>
        </row>
        <row r="241">
          <cell r="A241" t="str">
            <v>WLD</v>
          </cell>
          <cell r="B241" t="str">
            <v>World</v>
          </cell>
          <cell r="C241" t="str">
            <v>World</v>
          </cell>
          <cell r="D241" t="str">
            <v>Aggregates</v>
          </cell>
          <cell r="E241" t="str">
            <v>Aggregates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6"/>
  <sheetViews>
    <sheetView tabSelected="1" workbookViewId="0">
      <selection activeCell="G10" sqref="G10"/>
    </sheetView>
  </sheetViews>
  <sheetFormatPr defaultColWidth="11" defaultRowHeight="12.75" x14ac:dyDescent="0.2"/>
  <cols>
    <col min="9" max="9" width="13.25" customWidth="1"/>
    <col min="10" max="10" width="13.875" customWidth="1"/>
  </cols>
  <sheetData>
    <row r="3" spans="2:11" x14ac:dyDescent="0.2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</row>
    <row r="4" spans="2:11" x14ac:dyDescent="0.2">
      <c r="B4" s="2" t="s">
        <v>1</v>
      </c>
      <c r="C4" s="2"/>
      <c r="D4" s="2"/>
      <c r="E4" s="2"/>
      <c r="F4" s="2"/>
      <c r="G4" s="2"/>
      <c r="H4" s="2"/>
      <c r="I4" s="3"/>
      <c r="J4" s="2"/>
      <c r="K4" s="2"/>
    </row>
    <row r="5" spans="2:11" x14ac:dyDescent="0.2">
      <c r="B5" s="4"/>
      <c r="C5" s="5"/>
      <c r="D5" s="4"/>
      <c r="E5" s="4"/>
      <c r="F5" s="4"/>
      <c r="G5" s="6"/>
      <c r="H5" s="7"/>
      <c r="I5" s="7"/>
      <c r="J5" s="7"/>
      <c r="K5" s="8"/>
    </row>
    <row r="6" spans="2:11" x14ac:dyDescent="0.2">
      <c r="B6" s="52" t="s">
        <v>2</v>
      </c>
      <c r="C6" s="53" t="s">
        <v>3</v>
      </c>
      <c r="D6" s="53"/>
      <c r="E6" s="53"/>
      <c r="F6" s="53"/>
      <c r="G6" s="53"/>
      <c r="H6" s="52" t="s">
        <v>4</v>
      </c>
      <c r="I6" s="52" t="s">
        <v>5</v>
      </c>
      <c r="J6" s="54" t="s">
        <v>6</v>
      </c>
      <c r="K6" s="55" t="s">
        <v>7</v>
      </c>
    </row>
    <row r="7" spans="2:11" ht="22.5" x14ac:dyDescent="0.2">
      <c r="B7" s="51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51" t="s">
        <v>13</v>
      </c>
      <c r="I7" s="51" t="s">
        <v>13</v>
      </c>
      <c r="J7" s="50" t="s">
        <v>13</v>
      </c>
      <c r="K7" s="56" t="s">
        <v>13</v>
      </c>
    </row>
    <row r="8" spans="2:11" x14ac:dyDescent="0.2">
      <c r="B8" s="10" t="s">
        <v>14</v>
      </c>
      <c r="C8" s="11">
        <v>49.283050000000003</v>
      </c>
      <c r="D8" s="11">
        <v>48.200159999999997</v>
      </c>
      <c r="E8" s="11">
        <v>43.181170000000002</v>
      </c>
      <c r="F8" s="11">
        <v>43.701779999999999</v>
      </c>
      <c r="G8" s="11">
        <v>46.142919999999997</v>
      </c>
      <c r="H8" s="12">
        <v>20</v>
      </c>
      <c r="I8" s="13">
        <v>567487044</v>
      </c>
      <c r="J8" s="13">
        <v>1960819566</v>
      </c>
      <c r="K8" s="14">
        <f>+I8/J8</f>
        <v>0.28941318917867226</v>
      </c>
    </row>
    <row r="9" spans="2:11" ht="33.75" x14ac:dyDescent="0.2">
      <c r="B9" s="10" t="s">
        <v>15</v>
      </c>
      <c r="C9" s="11">
        <v>41.605429999999998</v>
      </c>
      <c r="D9" s="11">
        <v>40.762650000000001</v>
      </c>
      <c r="E9" s="11">
        <v>38.78105</v>
      </c>
      <c r="F9" s="11">
        <v>38.083559999999999</v>
      </c>
      <c r="G9" s="11">
        <v>39.833840000000002</v>
      </c>
      <c r="H9" s="12">
        <v>17</v>
      </c>
      <c r="I9" s="13">
        <v>1905394701</v>
      </c>
      <c r="J9" s="13">
        <v>6145079832</v>
      </c>
      <c r="K9" s="14">
        <f t="shared" ref="K9:K13" si="0">+I9/J9</f>
        <v>0.31006833972730724</v>
      </c>
    </row>
    <row r="10" spans="2:11" ht="33.75" x14ac:dyDescent="0.2">
      <c r="B10" s="10" t="s">
        <v>16</v>
      </c>
      <c r="C10" s="11">
        <v>14.329029999999999</v>
      </c>
      <c r="D10" s="11">
        <v>12.449669999999999</v>
      </c>
      <c r="E10" s="11">
        <v>23.36619</v>
      </c>
      <c r="F10" s="11">
        <v>38.489939999999997</v>
      </c>
      <c r="G10" s="11">
        <v>22.728000000000002</v>
      </c>
      <c r="H10" s="12">
        <v>3</v>
      </c>
      <c r="I10" s="13">
        <v>11902357</v>
      </c>
      <c r="J10" s="13">
        <v>1057344776</v>
      </c>
      <c r="K10" s="14">
        <f t="shared" si="0"/>
        <v>1.1256836246949974E-2</v>
      </c>
    </row>
    <row r="11" spans="2:11" x14ac:dyDescent="0.2">
      <c r="B11" s="9"/>
      <c r="C11" s="15"/>
      <c r="D11" s="15"/>
      <c r="E11" s="15"/>
      <c r="F11" s="15"/>
      <c r="G11" s="15"/>
      <c r="H11" s="16"/>
      <c r="I11" s="17"/>
      <c r="J11" s="17">
        <v>1197482</v>
      </c>
      <c r="K11" s="18">
        <f t="shared" si="0"/>
        <v>0</v>
      </c>
    </row>
    <row r="12" spans="2:11" x14ac:dyDescent="0.2">
      <c r="B12" s="19"/>
      <c r="C12" s="20"/>
      <c r="D12" s="20"/>
      <c r="E12" s="20"/>
      <c r="F12" s="20"/>
      <c r="G12" s="20"/>
      <c r="H12" s="21"/>
      <c r="I12" s="22"/>
      <c r="J12" s="22"/>
      <c r="K12" s="23"/>
    </row>
    <row r="13" spans="2:11" x14ac:dyDescent="0.2">
      <c r="B13" s="5" t="s">
        <v>12</v>
      </c>
      <c r="C13" s="15">
        <v>43.228230000000003</v>
      </c>
      <c r="D13" s="15">
        <v>42.32564</v>
      </c>
      <c r="E13" s="15">
        <v>39.712130000000002</v>
      </c>
      <c r="F13" s="15">
        <v>39.36862</v>
      </c>
      <c r="G13" s="15">
        <v>41.192799999999998</v>
      </c>
      <c r="H13" s="16">
        <f>SUM(H8:H11)</f>
        <v>40</v>
      </c>
      <c r="I13" s="17">
        <v>2484784102</v>
      </c>
      <c r="J13" s="17">
        <f>SUM(J8:J11)</f>
        <v>9164441656</v>
      </c>
      <c r="K13" s="18">
        <f t="shared" si="0"/>
        <v>0.27113316831180884</v>
      </c>
    </row>
    <row r="14" spans="2:11" x14ac:dyDescent="0.2">
      <c r="B14" s="24"/>
      <c r="C14" s="24"/>
      <c r="D14" s="24"/>
      <c r="E14" s="24"/>
      <c r="F14" s="24"/>
      <c r="G14" s="24"/>
      <c r="H14" s="25"/>
      <c r="I14" s="26"/>
      <c r="J14" s="25"/>
      <c r="K14" s="27"/>
    </row>
    <row r="15" spans="2:11" x14ac:dyDescent="0.2">
      <c r="B15" s="7" t="s">
        <v>17</v>
      </c>
      <c r="C15" s="2"/>
      <c r="D15" s="2"/>
      <c r="E15" s="2"/>
      <c r="F15" s="2"/>
      <c r="G15" s="2"/>
      <c r="H15" s="2"/>
      <c r="I15" s="2"/>
      <c r="J15" s="2"/>
      <c r="K15" s="2"/>
    </row>
    <row r="16" spans="2:11" x14ac:dyDescent="0.2">
      <c r="B16" s="3" t="s">
        <v>18</v>
      </c>
      <c r="C16" s="2"/>
      <c r="D16" s="2"/>
      <c r="E16" s="2"/>
      <c r="F16" s="2"/>
      <c r="G16" s="2"/>
      <c r="H16" s="2"/>
      <c r="I16" s="2"/>
      <c r="J16" s="2"/>
      <c r="K16" s="2"/>
    </row>
    <row r="17" spans="2:11" x14ac:dyDescent="0.2">
      <c r="B17" s="3" t="s">
        <v>19</v>
      </c>
      <c r="C17" s="2"/>
      <c r="D17" s="2"/>
      <c r="E17" s="2"/>
      <c r="F17" s="2"/>
      <c r="G17" s="2"/>
      <c r="H17" s="2"/>
      <c r="I17" s="2"/>
      <c r="J17" s="2"/>
      <c r="K17" s="2"/>
    </row>
    <row r="18" spans="2:1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2:11" x14ac:dyDescent="0.2">
      <c r="B19" s="47" t="s">
        <v>20</v>
      </c>
      <c r="C19" s="47" t="s">
        <v>21</v>
      </c>
      <c r="D19" s="47" t="s">
        <v>22</v>
      </c>
      <c r="E19" s="49" t="s">
        <v>2</v>
      </c>
      <c r="F19" s="49"/>
      <c r="G19" s="51" t="s">
        <v>3</v>
      </c>
      <c r="H19" s="51"/>
      <c r="I19" s="51"/>
      <c r="J19" s="51"/>
      <c r="K19" s="51"/>
    </row>
    <row r="20" spans="2:11" ht="22.5" x14ac:dyDescent="0.2">
      <c r="B20" s="48"/>
      <c r="C20" s="48"/>
      <c r="D20" s="48"/>
      <c r="E20" s="50"/>
      <c r="F20" s="50"/>
      <c r="G20" s="9" t="s">
        <v>8</v>
      </c>
      <c r="H20" s="9" t="s">
        <v>9</v>
      </c>
      <c r="I20" s="9" t="s">
        <v>10</v>
      </c>
      <c r="J20" s="9" t="s">
        <v>11</v>
      </c>
      <c r="K20" s="9" t="s">
        <v>12</v>
      </c>
    </row>
    <row r="21" spans="2:11" x14ac:dyDescent="0.2">
      <c r="B21" s="2"/>
      <c r="C21" s="2"/>
      <c r="D21" s="28"/>
      <c r="E21" s="28"/>
      <c r="F21" s="2"/>
      <c r="G21" s="10"/>
      <c r="H21" s="10"/>
      <c r="I21" s="10"/>
      <c r="J21" s="10"/>
      <c r="K21" s="10"/>
    </row>
    <row r="22" spans="2:11" x14ac:dyDescent="0.2">
      <c r="B22" s="29" t="str">
        <f>VLOOKUP(C22,[1]Hoja1!$A$2:$E$241,2,FALSE)</f>
        <v>Armenia</v>
      </c>
      <c r="C22" s="30" t="s">
        <v>23</v>
      </c>
      <c r="D22" s="30">
        <v>2005</v>
      </c>
      <c r="E22" s="30">
        <v>2</v>
      </c>
      <c r="F22" s="31" t="str">
        <f>VLOOKUP(E22,[1]Hoja1!$H$2:$I$4,2,FALSE)</f>
        <v>Lower middle income</v>
      </c>
      <c r="G22" s="32">
        <v>1.8</v>
      </c>
      <c r="H22" s="32">
        <v>4.5</v>
      </c>
      <c r="I22" s="32">
        <v>0.6</v>
      </c>
      <c r="J22" s="32">
        <v>2.7</v>
      </c>
      <c r="K22" s="32">
        <v>2.4</v>
      </c>
    </row>
    <row r="23" spans="2:11" x14ac:dyDescent="0.2">
      <c r="B23" s="33" t="str">
        <f>VLOOKUP(C23,[1]Hoja1!$A$2:$E$241,2,FALSE)</f>
        <v>Benin</v>
      </c>
      <c r="C23" s="34" t="s">
        <v>24</v>
      </c>
      <c r="D23" s="34">
        <v>2006</v>
      </c>
      <c r="E23" s="34">
        <v>1</v>
      </c>
      <c r="F23" s="2" t="str">
        <f>VLOOKUP(E23,[1]Hoja1!$H$2:$I$4,2,FALSE)</f>
        <v>Low income</v>
      </c>
      <c r="G23" s="35">
        <v>40.200000000000003</v>
      </c>
      <c r="H23" s="35">
        <v>37.700000000000003</v>
      </c>
      <c r="I23" s="35">
        <v>33.5</v>
      </c>
      <c r="J23" s="35">
        <v>32.5</v>
      </c>
      <c r="K23" s="35">
        <v>36.1</v>
      </c>
    </row>
    <row r="24" spans="2:11" x14ac:dyDescent="0.2">
      <c r="B24" s="33" t="str">
        <f>VLOOKUP(C24,[1]Hoja1!$A$2:$E$241,2,FALSE)</f>
        <v>Bangladesh</v>
      </c>
      <c r="C24" s="34" t="s">
        <v>25</v>
      </c>
      <c r="D24" s="34">
        <v>2007</v>
      </c>
      <c r="E24" s="34">
        <v>1</v>
      </c>
      <c r="F24" s="2" t="str">
        <f>VLOOKUP(E24,[1]Hoja1!$H$2:$I$4,2,FALSE)</f>
        <v>Low income</v>
      </c>
      <c r="G24" s="35">
        <v>76</v>
      </c>
      <c r="H24" s="35">
        <v>79.400000000000006</v>
      </c>
      <c r="I24" s="35">
        <v>72</v>
      </c>
      <c r="J24" s="35">
        <v>75.7</v>
      </c>
      <c r="K24" s="35">
        <v>75.8</v>
      </c>
    </row>
    <row r="25" spans="2:11" x14ac:dyDescent="0.2">
      <c r="B25" s="33" t="str">
        <f>VLOOKUP(C25,[1]Hoja1!$A$2:$E$241,2,FALSE)</f>
        <v>Cameroon</v>
      </c>
      <c r="C25" s="34" t="s">
        <v>26</v>
      </c>
      <c r="D25" s="34">
        <v>2004</v>
      </c>
      <c r="E25" s="34">
        <v>2</v>
      </c>
      <c r="F25" s="2" t="str">
        <f>VLOOKUP(E25,[1]Hoja1!$H$2:$I$4,2,FALSE)</f>
        <v>Lower middle income</v>
      </c>
      <c r="G25" s="35">
        <v>42.5</v>
      </c>
      <c r="H25" s="35">
        <v>40</v>
      </c>
      <c r="I25" s="35">
        <v>35.4</v>
      </c>
      <c r="J25" s="35">
        <v>34.1</v>
      </c>
      <c r="K25" s="35">
        <v>38.1</v>
      </c>
    </row>
    <row r="26" spans="2:11" x14ac:dyDescent="0.2">
      <c r="B26" s="33" t="str">
        <f>VLOOKUP(C26,[1]Hoja1!$A$2:$E$241,2,FALSE)</f>
        <v>Congo, Rep.</v>
      </c>
      <c r="C26" s="34" t="s">
        <v>27</v>
      </c>
      <c r="D26" s="34">
        <v>2005</v>
      </c>
      <c r="E26" s="34">
        <v>2</v>
      </c>
      <c r="F26" s="2" t="str">
        <f>VLOOKUP(E26,[1]Hoja1!$H$2:$I$4,2,FALSE)</f>
        <v>Lower middle income</v>
      </c>
      <c r="G26" s="35">
        <v>46</v>
      </c>
      <c r="H26" s="35">
        <v>45.1</v>
      </c>
      <c r="I26" s="35">
        <v>43</v>
      </c>
      <c r="J26" s="35">
        <v>37.299999999999997</v>
      </c>
      <c r="K26" s="35">
        <v>43</v>
      </c>
    </row>
    <row r="27" spans="2:11" x14ac:dyDescent="0.2">
      <c r="B27" s="33" t="str">
        <f>VLOOKUP(C27,[1]Hoja1!$A$2:$E$241,2,FALSE)</f>
        <v>Colombia</v>
      </c>
      <c r="C27" s="34" t="s">
        <v>28</v>
      </c>
      <c r="D27" s="34">
        <v>2010</v>
      </c>
      <c r="E27" s="34">
        <v>3</v>
      </c>
      <c r="F27" s="2" t="str">
        <f>VLOOKUP(E27,[1]Hoja1!$H$2:$I$4,2,FALSE)</f>
        <v>Upper middle income</v>
      </c>
      <c r="G27" s="35"/>
      <c r="H27" s="35"/>
      <c r="I27" s="35"/>
      <c r="J27" s="35"/>
      <c r="K27" s="35"/>
    </row>
    <row r="28" spans="2:11" x14ac:dyDescent="0.2">
      <c r="B28" s="29" t="str">
        <f>VLOOKUP(C28,[1]Hoja1!$A$2:$E$241,2,FALSE)</f>
        <v>Dominican Republic</v>
      </c>
      <c r="C28" s="36" t="s">
        <v>29</v>
      </c>
      <c r="D28" s="36">
        <v>2007</v>
      </c>
      <c r="E28" s="36">
        <v>3</v>
      </c>
      <c r="F28" s="31" t="str">
        <f>VLOOKUP(E28,[1]Hoja1!$H$2:$I$4,2,FALSE)</f>
        <v>Upper middle income</v>
      </c>
      <c r="G28" s="37">
        <v>3.8</v>
      </c>
      <c r="H28" s="37">
        <v>3.5</v>
      </c>
      <c r="I28" s="37">
        <v>18.399999999999999</v>
      </c>
      <c r="J28" s="37">
        <v>36.700000000000003</v>
      </c>
      <c r="K28" s="37">
        <v>16.2</v>
      </c>
    </row>
    <row r="29" spans="2:11" x14ac:dyDescent="0.2">
      <c r="B29" s="33" t="str">
        <f>VLOOKUP(C29,[1]Hoja1!$A$2:$E$241,2,FALSE)</f>
        <v>Egypt, Arab Rep.</v>
      </c>
      <c r="C29" s="34" t="s">
        <v>30</v>
      </c>
      <c r="D29" s="34">
        <v>2008</v>
      </c>
      <c r="E29" s="34">
        <v>2</v>
      </c>
      <c r="F29" s="2" t="str">
        <f>VLOOKUP(E29,[1]Hoja1!$H$2:$I$4,2,FALSE)</f>
        <v>Lower middle income</v>
      </c>
      <c r="G29" s="35">
        <v>89.7</v>
      </c>
      <c r="H29" s="35">
        <v>92.5</v>
      </c>
      <c r="I29" s="35">
        <v>91.5</v>
      </c>
      <c r="J29" s="35">
        <v>89.8</v>
      </c>
      <c r="K29" s="35">
        <v>90.8</v>
      </c>
    </row>
    <row r="30" spans="2:11" x14ac:dyDescent="0.2">
      <c r="B30" s="33" t="str">
        <f>VLOOKUP(C30,[1]Hoja1!$A$2:$E$241,2,FALSE)</f>
        <v>Ethiopia</v>
      </c>
      <c r="C30" s="34" t="s">
        <v>31</v>
      </c>
      <c r="D30" s="34">
        <v>2005</v>
      </c>
      <c r="E30" s="34">
        <v>1</v>
      </c>
      <c r="F30" s="2" t="str">
        <f>VLOOKUP(E30,[1]Hoja1!$H$2:$I$4,2,FALSE)</f>
        <v>Low income</v>
      </c>
      <c r="G30" s="35">
        <v>16.7</v>
      </c>
      <c r="H30" s="35">
        <v>10.4</v>
      </c>
      <c r="I30" s="35">
        <v>8</v>
      </c>
      <c r="J30" s="35">
        <v>7.2</v>
      </c>
      <c r="K30" s="35">
        <v>10.4</v>
      </c>
    </row>
    <row r="31" spans="2:11" x14ac:dyDescent="0.2">
      <c r="B31" s="33" t="str">
        <f>VLOOKUP(C31,[1]Hoja1!$A$2:$E$241,2,FALSE)</f>
        <v>Ghana</v>
      </c>
      <c r="C31" s="34" t="s">
        <v>32</v>
      </c>
      <c r="D31" s="34">
        <v>2008</v>
      </c>
      <c r="E31" s="34">
        <v>1</v>
      </c>
      <c r="F31" s="2" t="str">
        <f>VLOOKUP(E31,[1]Hoja1!$H$2:$I$4,2,FALSE)</f>
        <v>Low income</v>
      </c>
      <c r="G31" s="35">
        <v>69.8</v>
      </c>
      <c r="H31" s="35">
        <v>63.2</v>
      </c>
      <c r="I31" s="35">
        <v>53.5</v>
      </c>
      <c r="J31" s="35">
        <v>52.5</v>
      </c>
      <c r="K31" s="35">
        <v>59.8</v>
      </c>
    </row>
    <row r="32" spans="2:11" x14ac:dyDescent="0.2">
      <c r="B32" s="33" t="str">
        <f>VLOOKUP(C32,[1]Hoja1!$A$2:$E$241,2,FALSE)</f>
        <v>Guinea</v>
      </c>
      <c r="C32" s="34" t="s">
        <v>33</v>
      </c>
      <c r="D32" s="34">
        <v>2005</v>
      </c>
      <c r="E32" s="34">
        <v>1</v>
      </c>
      <c r="F32" s="2" t="str">
        <f>VLOOKUP(E32,[1]Hoja1!$H$2:$I$4,2,FALSE)</f>
        <v>Low income</v>
      </c>
      <c r="G32" s="35">
        <v>31.9</v>
      </c>
      <c r="H32" s="35">
        <v>32.1</v>
      </c>
      <c r="I32" s="35">
        <v>25.5</v>
      </c>
      <c r="J32" s="35">
        <v>26.4</v>
      </c>
      <c r="K32" s="35">
        <v>29.1</v>
      </c>
    </row>
    <row r="33" spans="2:11" x14ac:dyDescent="0.2">
      <c r="B33" s="29" t="str">
        <f>VLOOKUP(C33,[1]Hoja1!$A$2:$E$241,2,FALSE)</f>
        <v>Honduras</v>
      </c>
      <c r="C33" s="36" t="s">
        <v>34</v>
      </c>
      <c r="D33" s="36">
        <v>2006</v>
      </c>
      <c r="E33" s="36">
        <v>2</v>
      </c>
      <c r="F33" s="31" t="str">
        <f>VLOOKUP(E33,[1]Hoja1!$H$2:$I$4,2,FALSE)</f>
        <v>Lower middle income</v>
      </c>
      <c r="G33" s="37">
        <v>2.4</v>
      </c>
      <c r="H33" s="37">
        <v>2.2999999999999998</v>
      </c>
      <c r="I33" s="37">
        <v>1.9</v>
      </c>
      <c r="J33" s="37">
        <v>2.2999999999999998</v>
      </c>
      <c r="K33" s="37">
        <v>2.2000000000000002</v>
      </c>
    </row>
    <row r="34" spans="2:11" x14ac:dyDescent="0.2">
      <c r="B34" s="33" t="str">
        <f>VLOOKUP(C34,[1]Hoja1!$A$2:$E$241,2,FALSE)</f>
        <v>Haiti</v>
      </c>
      <c r="C34" s="34" t="s">
        <v>35</v>
      </c>
      <c r="D34" s="34">
        <v>2006</v>
      </c>
      <c r="E34" s="34">
        <v>1</v>
      </c>
      <c r="F34" s="2" t="str">
        <f>VLOOKUP(E34,[1]Hoja1!$H$2:$I$4,2,FALSE)</f>
        <v>Low income</v>
      </c>
      <c r="G34" s="35">
        <v>33.200000000000003</v>
      </c>
      <c r="H34" s="35">
        <v>26.2</v>
      </c>
      <c r="I34" s="35">
        <v>26</v>
      </c>
      <c r="J34" s="35">
        <v>21.5</v>
      </c>
      <c r="K34" s="35">
        <v>27</v>
      </c>
    </row>
    <row r="35" spans="2:11" x14ac:dyDescent="0.2">
      <c r="B35" s="33" t="str">
        <f>VLOOKUP(C35,[1]Hoja1!$A$2:$E$241,2,FALSE)</f>
        <v>Indonesia</v>
      </c>
      <c r="C35" s="34" t="s">
        <v>36</v>
      </c>
      <c r="D35" s="34">
        <v>2007</v>
      </c>
      <c r="E35" s="34">
        <v>2</v>
      </c>
      <c r="F35" s="2" t="str">
        <f>VLOOKUP(E35,[1]Hoja1!$H$2:$I$4,2,FALSE)</f>
        <v>Lower middle income</v>
      </c>
      <c r="G35" s="35">
        <v>50.8</v>
      </c>
      <c r="H35" s="35">
        <v>46.9</v>
      </c>
      <c r="I35" s="35">
        <v>48.2</v>
      </c>
      <c r="J35" s="35">
        <v>48.8</v>
      </c>
      <c r="K35" s="35">
        <v>48.7</v>
      </c>
    </row>
    <row r="36" spans="2:11" x14ac:dyDescent="0.2">
      <c r="B36" s="33" t="str">
        <f>VLOOKUP(C36,[1]Hoja1!$A$2:$E$241,2,FALSE)</f>
        <v>India</v>
      </c>
      <c r="C36" s="34" t="s">
        <v>37</v>
      </c>
      <c r="D36" s="34">
        <v>2006</v>
      </c>
      <c r="E36" s="34">
        <v>2</v>
      </c>
      <c r="F36" s="2" t="str">
        <f>VLOOKUP(E36,[1]Hoja1!$H$2:$I$4,2,FALSE)</f>
        <v>Lower middle income</v>
      </c>
      <c r="G36" s="35">
        <v>36.299999999999997</v>
      </c>
      <c r="H36" s="35">
        <v>35.200000000000003</v>
      </c>
      <c r="I36" s="35">
        <v>32</v>
      </c>
      <c r="J36" s="35">
        <v>31.6</v>
      </c>
      <c r="K36" s="35">
        <v>33.799999999999997</v>
      </c>
    </row>
    <row r="37" spans="2:11" x14ac:dyDescent="0.2">
      <c r="B37" s="33" t="str">
        <f>VLOOKUP(C37,[1]Hoja1!$A$2:$E$241,2,FALSE)</f>
        <v>Jordan</v>
      </c>
      <c r="C37" s="34" t="s">
        <v>38</v>
      </c>
      <c r="D37" s="34">
        <v>2007</v>
      </c>
      <c r="E37" s="34">
        <v>2</v>
      </c>
      <c r="F37" s="2" t="str">
        <f>VLOOKUP(E37,[1]Hoja1!$H$2:$I$4,2,FALSE)</f>
        <v>Lower middle income</v>
      </c>
      <c r="G37" s="35">
        <v>79.5</v>
      </c>
      <c r="H37" s="35">
        <v>68.5</v>
      </c>
      <c r="I37" s="35">
        <v>69.2</v>
      </c>
      <c r="J37" s="35">
        <v>66.8</v>
      </c>
      <c r="K37" s="35">
        <v>70.900000000000006</v>
      </c>
    </row>
    <row r="38" spans="2:11" x14ac:dyDescent="0.2">
      <c r="B38" s="33" t="str">
        <f>VLOOKUP(C38,[1]Hoja1!$A$2:$E$241,2,FALSE)</f>
        <v>Kenya</v>
      </c>
      <c r="C38" s="34" t="s">
        <v>39</v>
      </c>
      <c r="D38" s="34">
        <v>2009</v>
      </c>
      <c r="E38" s="34">
        <v>1</v>
      </c>
      <c r="F38" s="2" t="str">
        <f>VLOOKUP(E38,[1]Hoja1!$H$2:$I$4,2,FALSE)</f>
        <v>Low income</v>
      </c>
      <c r="G38" s="35"/>
      <c r="H38" s="35"/>
      <c r="I38" s="35"/>
      <c r="J38" s="35"/>
      <c r="K38" s="35"/>
    </row>
    <row r="39" spans="2:11" x14ac:dyDescent="0.2">
      <c r="B39" s="33" t="str">
        <f>VLOOKUP(C39,[1]Hoja1!$A$2:$E$241,2,FALSE)</f>
        <v>Cambodia</v>
      </c>
      <c r="C39" s="34" t="s">
        <v>40</v>
      </c>
      <c r="D39" s="34">
        <v>2005</v>
      </c>
      <c r="E39" s="34">
        <v>1</v>
      </c>
      <c r="F39" s="2" t="str">
        <f>VLOOKUP(E39,[1]Hoja1!$H$2:$I$4,2,FALSE)</f>
        <v>Low income</v>
      </c>
      <c r="G39" s="35">
        <v>59.9</v>
      </c>
      <c r="H39" s="35">
        <v>56.8</v>
      </c>
      <c r="I39" s="35">
        <v>46.2</v>
      </c>
      <c r="J39" s="35">
        <v>45.6</v>
      </c>
      <c r="K39" s="35">
        <v>52.3</v>
      </c>
    </row>
    <row r="40" spans="2:11" x14ac:dyDescent="0.2">
      <c r="B40" s="33" t="str">
        <f>VLOOKUP(C40,[1]Hoja1!$A$2:$E$241,2,FALSE)</f>
        <v>Liberia</v>
      </c>
      <c r="C40" s="34" t="s">
        <v>41</v>
      </c>
      <c r="D40" s="34">
        <v>2007</v>
      </c>
      <c r="E40" s="34">
        <v>1</v>
      </c>
      <c r="F40" s="2" t="str">
        <f>VLOOKUP(E40,[1]Hoja1!$H$2:$I$4,2,FALSE)</f>
        <v>Low income</v>
      </c>
      <c r="G40" s="35">
        <v>33.700000000000003</v>
      </c>
      <c r="H40" s="35">
        <v>21.1</v>
      </c>
      <c r="I40" s="35">
        <v>16.399999999999999</v>
      </c>
      <c r="J40" s="35">
        <v>16.3</v>
      </c>
      <c r="K40" s="35">
        <v>21.8</v>
      </c>
    </row>
    <row r="41" spans="2:11" x14ac:dyDescent="0.2">
      <c r="B41" s="33" t="str">
        <f>VLOOKUP(C41,[1]Hoja1!$A$2:$E$241,2,FALSE)</f>
        <v>Lesotho</v>
      </c>
      <c r="C41" s="34" t="s">
        <v>42</v>
      </c>
      <c r="D41" s="34">
        <v>2004</v>
      </c>
      <c r="E41" s="34">
        <v>2</v>
      </c>
      <c r="F41" s="2" t="str">
        <f>VLOOKUP(E41,[1]Hoja1!$H$2:$I$4,2,FALSE)</f>
        <v>Lower middle income</v>
      </c>
      <c r="G41" s="35">
        <v>59.7</v>
      </c>
      <c r="H41" s="35">
        <v>53.2</v>
      </c>
      <c r="I41" s="35">
        <v>44.2</v>
      </c>
      <c r="J41" s="35">
        <v>40.299999999999997</v>
      </c>
      <c r="K41" s="35">
        <v>49.7</v>
      </c>
    </row>
    <row r="42" spans="2:11" x14ac:dyDescent="0.2">
      <c r="B42" s="33" t="str">
        <f>VLOOKUP(C42,[1]Hoja1!$A$2:$E$241,2,FALSE)</f>
        <v>Morocco</v>
      </c>
      <c r="C42" s="34" t="s">
        <v>43</v>
      </c>
      <c r="D42" s="34">
        <v>2004</v>
      </c>
      <c r="E42" s="34">
        <v>2</v>
      </c>
      <c r="F42" s="2" t="str">
        <f>VLOOKUP(E42,[1]Hoja1!$H$2:$I$4,2,FALSE)</f>
        <v>Lower middle income</v>
      </c>
      <c r="G42" s="35">
        <v>83.1</v>
      </c>
      <c r="H42" s="35">
        <v>80.099999999999994</v>
      </c>
      <c r="I42" s="35">
        <v>82.4</v>
      </c>
      <c r="J42" s="35">
        <v>84.2</v>
      </c>
      <c r="K42" s="35">
        <v>82.4</v>
      </c>
    </row>
    <row r="43" spans="2:11" x14ac:dyDescent="0.2">
      <c r="B43" s="29" t="str">
        <f>VLOOKUP(C43,[1]Hoja1!$A$2:$E$241,2,FALSE)</f>
        <v>Moldova</v>
      </c>
      <c r="C43" s="36" t="s">
        <v>44</v>
      </c>
      <c r="D43" s="36">
        <v>2005</v>
      </c>
      <c r="E43" s="36">
        <v>2</v>
      </c>
      <c r="F43" s="31" t="str">
        <f>VLOOKUP(E43,[1]Hoja1!$H$2:$I$4,2,FALSE)</f>
        <v>Lower middle income</v>
      </c>
      <c r="G43" s="37">
        <v>2.8</v>
      </c>
      <c r="H43" s="37">
        <v>1.3</v>
      </c>
      <c r="I43" s="37">
        <v>1.4</v>
      </c>
      <c r="J43" s="37">
        <v>3.2</v>
      </c>
      <c r="K43" s="37">
        <v>2.1</v>
      </c>
    </row>
    <row r="44" spans="2:11" x14ac:dyDescent="0.2">
      <c r="B44" s="33" t="str">
        <f>VLOOKUP(C44,[1]Hoja1!$A$2:$E$241,2,FALSE)</f>
        <v>Madagascar</v>
      </c>
      <c r="C44" s="34" t="s">
        <v>45</v>
      </c>
      <c r="D44" s="34">
        <v>2009</v>
      </c>
      <c r="E44" s="34">
        <v>1</v>
      </c>
      <c r="F44" s="2" t="str">
        <f>VLOOKUP(E44,[1]Hoja1!$H$2:$I$4,2,FALSE)</f>
        <v>Low income</v>
      </c>
      <c r="G44" s="35">
        <v>55.2</v>
      </c>
      <c r="H44" s="35">
        <v>55.3</v>
      </c>
      <c r="I44" s="35">
        <v>55</v>
      </c>
      <c r="J44" s="35">
        <v>54.7</v>
      </c>
      <c r="K44" s="35">
        <v>55</v>
      </c>
    </row>
    <row r="45" spans="2:11" x14ac:dyDescent="0.2">
      <c r="B45" s="33" t="str">
        <f>VLOOKUP(C45,[1]Hoja1!$A$2:$E$241,2,FALSE)</f>
        <v>Maldives</v>
      </c>
      <c r="C45" s="34" t="s">
        <v>46</v>
      </c>
      <c r="D45" s="34">
        <v>2009</v>
      </c>
      <c r="E45" s="34">
        <v>2</v>
      </c>
      <c r="F45" s="2" t="str">
        <f>VLOOKUP(E45,[1]Hoja1!$H$2:$I$4,2,FALSE)</f>
        <v>Lower middle income</v>
      </c>
      <c r="G45" s="35">
        <v>88.9</v>
      </c>
      <c r="H45" s="35">
        <v>87.2</v>
      </c>
      <c r="I45" s="35">
        <v>83.5</v>
      </c>
      <c r="J45" s="35">
        <v>82.7</v>
      </c>
      <c r="K45" s="35">
        <v>85.8</v>
      </c>
    </row>
    <row r="46" spans="2:11" x14ac:dyDescent="0.2">
      <c r="B46" s="33" t="str">
        <f>VLOOKUP(C46,[1]Hoja1!$A$2:$E$241,2,FALSE)</f>
        <v>Mali</v>
      </c>
      <c r="C46" s="34" t="s">
        <v>47</v>
      </c>
      <c r="D46" s="34">
        <v>2006</v>
      </c>
      <c r="E46" s="34">
        <v>1</v>
      </c>
      <c r="F46" s="2" t="str">
        <f>VLOOKUP(E46,[1]Hoja1!$H$2:$I$4,2,FALSE)</f>
        <v>Low income</v>
      </c>
      <c r="G46" s="35">
        <v>41.8</v>
      </c>
      <c r="H46" s="35">
        <v>32.700000000000003</v>
      </c>
      <c r="I46" s="35">
        <v>25.2</v>
      </c>
      <c r="J46" s="35">
        <v>23.1</v>
      </c>
      <c r="K46" s="35">
        <v>31</v>
      </c>
    </row>
    <row r="47" spans="2:11" x14ac:dyDescent="0.2">
      <c r="B47" s="33" t="str">
        <f>VLOOKUP(C47,[1]Hoja1!$A$2:$E$241,2,FALSE)</f>
        <v>Malawi</v>
      </c>
      <c r="C47" s="34" t="s">
        <v>48</v>
      </c>
      <c r="D47" s="34">
        <v>2004</v>
      </c>
      <c r="E47" s="34">
        <v>1</v>
      </c>
      <c r="F47" s="2" t="str">
        <f>VLOOKUP(E47,[1]Hoja1!$H$2:$I$4,2,FALSE)</f>
        <v>Low income</v>
      </c>
      <c r="G47" s="35">
        <v>51.1</v>
      </c>
      <c r="H47" s="35">
        <v>51.6</v>
      </c>
      <c r="I47" s="35">
        <v>46.2</v>
      </c>
      <c r="J47" s="35">
        <v>38.700000000000003</v>
      </c>
      <c r="K47" s="35">
        <v>47.1</v>
      </c>
    </row>
    <row r="48" spans="2:11" x14ac:dyDescent="0.2">
      <c r="B48" s="33" t="str">
        <f>VLOOKUP(C48,[1]Hoja1!$A$2:$E$241,2,FALSE)</f>
        <v>Namibia</v>
      </c>
      <c r="C48" s="34" t="s">
        <v>49</v>
      </c>
      <c r="D48" s="34">
        <v>2007</v>
      </c>
      <c r="E48" s="34">
        <v>3</v>
      </c>
      <c r="F48" s="2" t="str">
        <f>VLOOKUP(E48,[1]Hoja1!$H$2:$I$4,2,FALSE)</f>
        <v>Upper middle income</v>
      </c>
      <c r="G48" s="35">
        <v>63.8</v>
      </c>
      <c r="H48" s="35">
        <v>54.5</v>
      </c>
      <c r="I48" s="35">
        <v>46.7</v>
      </c>
      <c r="J48" s="35">
        <v>46.9</v>
      </c>
      <c r="K48" s="35">
        <v>53.4</v>
      </c>
    </row>
    <row r="49" spans="2:11" x14ac:dyDescent="0.2">
      <c r="B49" s="33" t="str">
        <f>VLOOKUP(C49,[1]Hoja1!$A$2:$E$241,2,FALSE)</f>
        <v>Niger</v>
      </c>
      <c r="C49" s="34" t="s">
        <v>50</v>
      </c>
      <c r="D49" s="34">
        <v>2006</v>
      </c>
      <c r="E49" s="34">
        <v>1</v>
      </c>
      <c r="F49" s="2" t="str">
        <f>VLOOKUP(E49,[1]Hoja1!$H$2:$I$4,2,FALSE)</f>
        <v>Low income</v>
      </c>
      <c r="G49" s="35">
        <v>23.4</v>
      </c>
      <c r="H49" s="35">
        <v>18.5</v>
      </c>
      <c r="I49" s="35">
        <v>12.4</v>
      </c>
      <c r="J49" s="35">
        <v>12</v>
      </c>
      <c r="K49" s="35">
        <v>16.8</v>
      </c>
    </row>
    <row r="50" spans="2:11" x14ac:dyDescent="0.2">
      <c r="B50" s="33" t="str">
        <f>VLOOKUP(C50,[1]Hoja1!$A$2:$E$241,2,FALSE)</f>
        <v>Nigeria</v>
      </c>
      <c r="C50" s="34" t="s">
        <v>51</v>
      </c>
      <c r="D50" s="34">
        <v>2008</v>
      </c>
      <c r="E50" s="34">
        <v>2</v>
      </c>
      <c r="F50" s="2" t="str">
        <f>VLOOKUP(E50,[1]Hoja1!$H$2:$I$4,2,FALSE)</f>
        <v>Lower middle income</v>
      </c>
      <c r="G50" s="35">
        <v>19.2</v>
      </c>
      <c r="H50" s="35">
        <v>17.2</v>
      </c>
      <c r="I50" s="35">
        <v>16</v>
      </c>
      <c r="J50" s="35">
        <v>13.7</v>
      </c>
      <c r="K50" s="35">
        <v>16.5</v>
      </c>
    </row>
    <row r="51" spans="2:11" x14ac:dyDescent="0.2">
      <c r="B51" s="33" t="str">
        <f>VLOOKUP(C51,[1]Hoja1!$A$2:$E$241,2,FALSE)</f>
        <v>Nepal</v>
      </c>
      <c r="C51" s="34" t="s">
        <v>52</v>
      </c>
      <c r="D51" s="34">
        <v>2006</v>
      </c>
      <c r="E51" s="34">
        <v>1</v>
      </c>
      <c r="F51" s="2" t="str">
        <f>VLOOKUP(E51,[1]Hoja1!$H$2:$I$4,2,FALSE)</f>
        <v>Low income</v>
      </c>
      <c r="G51" s="35">
        <v>80.099999999999994</v>
      </c>
      <c r="H51" s="35">
        <v>77.900000000000006</v>
      </c>
      <c r="I51" s="35">
        <v>76</v>
      </c>
      <c r="J51" s="35">
        <v>77.5</v>
      </c>
      <c r="K51" s="35">
        <v>77.8</v>
      </c>
    </row>
    <row r="52" spans="2:11" x14ac:dyDescent="0.2">
      <c r="B52" s="33" t="str">
        <f>VLOOKUP(C52,[1]Hoja1!$A$2:$E$241,2,FALSE)</f>
        <v>Pakistan</v>
      </c>
      <c r="C52" s="34" t="s">
        <v>53</v>
      </c>
      <c r="D52" s="34">
        <v>2007</v>
      </c>
      <c r="E52" s="34">
        <v>2</v>
      </c>
      <c r="F52" s="2" t="str">
        <f>VLOOKUP(E52,[1]Hoja1!$H$2:$I$4,2,FALSE)</f>
        <v>Lower middle income</v>
      </c>
      <c r="G52" s="35">
        <v>39.200000000000003</v>
      </c>
      <c r="H52" s="35">
        <v>43.2</v>
      </c>
      <c r="I52" s="35">
        <v>43.7</v>
      </c>
      <c r="J52" s="35">
        <v>39.299999999999997</v>
      </c>
      <c r="K52" s="35">
        <v>41.5</v>
      </c>
    </row>
    <row r="53" spans="2:11" x14ac:dyDescent="0.2">
      <c r="B53" s="33" t="str">
        <f>VLOOKUP(C53,[1]Hoja1!$A$2:$E$241,2,FALSE)</f>
        <v>Philippines</v>
      </c>
      <c r="C53" s="34" t="s">
        <v>54</v>
      </c>
      <c r="D53" s="34">
        <v>2008</v>
      </c>
      <c r="E53" s="34">
        <v>2</v>
      </c>
      <c r="F53" s="2" t="str">
        <f>VLOOKUP(E53,[1]Hoja1!$H$2:$I$4,2,FALSE)</f>
        <v>Lower middle income</v>
      </c>
      <c r="G53" s="35">
        <v>70</v>
      </c>
      <c r="H53" s="35">
        <v>71.900000000000006</v>
      </c>
      <c r="I53" s="35">
        <v>69.8</v>
      </c>
      <c r="J53" s="35">
        <v>72.5</v>
      </c>
      <c r="K53" s="35">
        <v>71</v>
      </c>
    </row>
    <row r="54" spans="2:11" x14ac:dyDescent="0.2">
      <c r="B54" s="33" t="str">
        <f>VLOOKUP(C54,[1]Hoja1!$A$2:$E$241,2,FALSE)</f>
        <v>Rwanda</v>
      </c>
      <c r="C54" s="34" t="s">
        <v>55</v>
      </c>
      <c r="D54" s="34">
        <v>2008</v>
      </c>
      <c r="E54" s="34">
        <v>1</v>
      </c>
      <c r="F54" s="2" t="str">
        <f>VLOOKUP(E54,[1]Hoja1!$H$2:$I$4,2,FALSE)</f>
        <v>Low income</v>
      </c>
      <c r="G54" s="35">
        <v>73.8</v>
      </c>
      <c r="H54" s="35">
        <v>64.099999999999994</v>
      </c>
      <c r="I54" s="35">
        <v>61.2</v>
      </c>
      <c r="J54" s="35">
        <v>57.5</v>
      </c>
      <c r="K54" s="35">
        <v>64.7</v>
      </c>
    </row>
    <row r="55" spans="2:11" x14ac:dyDescent="0.2">
      <c r="B55" s="33" t="str">
        <f>VLOOKUP(C55,[1]Hoja1!$A$2:$E$241,2,FALSE)</f>
        <v>Senegal</v>
      </c>
      <c r="C55" s="34" t="s">
        <v>56</v>
      </c>
      <c r="D55" s="34">
        <v>2005</v>
      </c>
      <c r="E55" s="34">
        <v>2</v>
      </c>
      <c r="F55" s="2" t="str">
        <f>VLOOKUP(E55,[1]Hoja1!$H$2:$I$4,2,FALSE)</f>
        <v>Lower middle income</v>
      </c>
      <c r="G55" s="35">
        <v>48.2</v>
      </c>
      <c r="H55" s="35">
        <v>45</v>
      </c>
      <c r="I55" s="35">
        <v>37.299999999999997</v>
      </c>
      <c r="J55" s="35">
        <v>31.4</v>
      </c>
      <c r="K55" s="35">
        <v>40.9</v>
      </c>
    </row>
    <row r="56" spans="2:11" x14ac:dyDescent="0.2">
      <c r="B56" s="33" t="str">
        <f>VLOOKUP(C56,[1]Hoja1!$A$2:$E$241,2,FALSE)</f>
        <v>Sierra Leone</v>
      </c>
      <c r="C56" s="34" t="s">
        <v>57</v>
      </c>
      <c r="D56" s="34">
        <v>2008</v>
      </c>
      <c r="E56" s="34">
        <v>1</v>
      </c>
      <c r="F56" s="2" t="str">
        <f>VLOOKUP(E56,[1]Hoja1!$H$2:$I$4,2,FALSE)</f>
        <v>Low income</v>
      </c>
      <c r="G56" s="35">
        <v>30.5</v>
      </c>
      <c r="H56" s="35">
        <v>22.6</v>
      </c>
      <c r="I56" s="35">
        <v>17.5</v>
      </c>
      <c r="J56" s="35">
        <v>19</v>
      </c>
      <c r="K56" s="35">
        <v>22.6</v>
      </c>
    </row>
    <row r="57" spans="2:11" x14ac:dyDescent="0.2">
      <c r="B57" s="33" t="str">
        <f>VLOOKUP(C57,[1]Hoja1!$A$2:$E$241,2,FALSE)</f>
        <v>Swaziland</v>
      </c>
      <c r="C57" s="34" t="s">
        <v>58</v>
      </c>
      <c r="D57" s="34">
        <v>2007</v>
      </c>
      <c r="E57" s="34">
        <v>2</v>
      </c>
      <c r="F57" s="2" t="str">
        <f>VLOOKUP(E57,[1]Hoja1!$H$2:$I$4,2,FALSE)</f>
        <v>Lower middle income</v>
      </c>
      <c r="G57" s="38">
        <v>73.7</v>
      </c>
      <c r="H57" s="38">
        <v>65.3</v>
      </c>
      <c r="I57" s="38">
        <v>55.9</v>
      </c>
      <c r="J57" s="38">
        <v>54.1</v>
      </c>
      <c r="K57" s="38">
        <v>62.5</v>
      </c>
    </row>
    <row r="58" spans="2:11" x14ac:dyDescent="0.2">
      <c r="B58" s="29" t="str">
        <f>VLOOKUP(C58,[1]Hoja1!$A$2:$E$241,2,FALSE)</f>
        <v>Chad</v>
      </c>
      <c r="C58" s="36" t="s">
        <v>59</v>
      </c>
      <c r="D58" s="36">
        <v>2004</v>
      </c>
      <c r="E58" s="36">
        <v>1</v>
      </c>
      <c r="F58" s="31" t="str">
        <f>VLOOKUP(E58,[1]Hoja1!$H$2:$I$4,2,FALSE)</f>
        <v>Low income</v>
      </c>
      <c r="G58" s="39">
        <v>6.4</v>
      </c>
      <c r="H58" s="39">
        <v>5</v>
      </c>
      <c r="I58" s="39">
        <v>5.0999999999999996</v>
      </c>
      <c r="J58" s="39">
        <v>5.3</v>
      </c>
      <c r="K58" s="39">
        <v>5.4</v>
      </c>
    </row>
    <row r="59" spans="2:11" x14ac:dyDescent="0.2">
      <c r="B59" s="33" t="str">
        <f>VLOOKUP(C59,[1]Hoja1!$A$2:$E$241,2,FALSE)</f>
        <v>Tanzania</v>
      </c>
      <c r="C59" s="34" t="s">
        <v>60</v>
      </c>
      <c r="D59" s="34">
        <v>2005</v>
      </c>
      <c r="E59" s="34">
        <v>1</v>
      </c>
      <c r="F59" s="2" t="str">
        <f>VLOOKUP(E59,[1]Hoja1!$H$2:$I$4,2,FALSE)</f>
        <v>Low income</v>
      </c>
      <c r="G59" s="38">
        <v>61.9</v>
      </c>
      <c r="H59" s="38">
        <v>60.2</v>
      </c>
      <c r="I59" s="38">
        <v>52.9</v>
      </c>
      <c r="J59" s="38">
        <v>52.9</v>
      </c>
      <c r="K59" s="38">
        <v>57.2</v>
      </c>
    </row>
    <row r="60" spans="2:11" x14ac:dyDescent="0.2">
      <c r="B60" s="29" t="str">
        <f>VLOOKUP(C60,[1]Hoja1!$A$2:$E$241,2,FALSE)</f>
        <v>Uganda</v>
      </c>
      <c r="C60" s="36" t="s">
        <v>61</v>
      </c>
      <c r="D60" s="36">
        <v>2006</v>
      </c>
      <c r="E60" s="36">
        <v>1</v>
      </c>
      <c r="F60" s="31" t="str">
        <f>VLOOKUP(E60,[1]Hoja1!$H$2:$I$4,2,FALSE)</f>
        <v>Low income</v>
      </c>
      <c r="G60" s="39">
        <v>2.5</v>
      </c>
      <c r="H60" s="39">
        <v>9.8000000000000007</v>
      </c>
      <c r="I60" s="39">
        <v>8.4</v>
      </c>
      <c r="J60" s="39">
        <v>18.8</v>
      </c>
      <c r="K60" s="39">
        <v>9.6999999999999993</v>
      </c>
    </row>
    <row r="61" spans="2:11" x14ac:dyDescent="0.2">
      <c r="B61" s="33" t="str">
        <f>VLOOKUP(C61,[1]Hoja1!$A$2:$E$241,2,FALSE)</f>
        <v>Congo, Dem. Rep.</v>
      </c>
      <c r="C61" s="34" t="s">
        <v>62</v>
      </c>
      <c r="D61" s="34">
        <v>2007</v>
      </c>
      <c r="E61" s="34">
        <v>1</v>
      </c>
      <c r="F61" s="2" t="str">
        <f>VLOOKUP(E61,[1]Hoja1!$H$2:$I$4,2,FALSE)</f>
        <v>Low income</v>
      </c>
      <c r="G61" s="40">
        <v>28.4</v>
      </c>
      <c r="H61" s="40">
        <v>29.5</v>
      </c>
      <c r="I61" s="40">
        <v>24.6</v>
      </c>
      <c r="J61" s="40">
        <v>20.2</v>
      </c>
      <c r="K61" s="40">
        <v>25.8</v>
      </c>
    </row>
    <row r="62" spans="2:11" x14ac:dyDescent="0.2">
      <c r="B62" s="33" t="str">
        <f>VLOOKUP(C62,[1]Hoja1!$A$2:$E$241,2,FALSE)</f>
        <v>Zambia</v>
      </c>
      <c r="C62" s="34" t="s">
        <v>63</v>
      </c>
      <c r="D62" s="34">
        <v>2007</v>
      </c>
      <c r="E62" s="34">
        <v>1</v>
      </c>
      <c r="F62" s="2" t="str">
        <f>VLOOKUP(E62,[1]Hoja1!$H$2:$I$4,2,FALSE)</f>
        <v>Low income</v>
      </c>
      <c r="G62" s="40">
        <v>54.9</v>
      </c>
      <c r="H62" s="40">
        <v>50.7</v>
      </c>
      <c r="I62" s="40">
        <v>46.5</v>
      </c>
      <c r="J62" s="40">
        <v>41</v>
      </c>
      <c r="K62" s="40">
        <v>48.6</v>
      </c>
    </row>
    <row r="63" spans="2:11" x14ac:dyDescent="0.2">
      <c r="B63" s="41" t="str">
        <f>VLOOKUP(C63,[1]Hoja1!$A$2:$E$241,2,FALSE)</f>
        <v>Zimbabwe</v>
      </c>
      <c r="C63" s="42" t="s">
        <v>64</v>
      </c>
      <c r="D63" s="42">
        <v>2006</v>
      </c>
      <c r="E63" s="42">
        <v>1</v>
      </c>
      <c r="F63" s="5" t="str">
        <f>VLOOKUP(E63,[1]Hoja1!$H$2:$I$4,2,FALSE)</f>
        <v>Low income</v>
      </c>
      <c r="G63" s="43">
        <v>41</v>
      </c>
      <c r="H63" s="43">
        <v>29.9</v>
      </c>
      <c r="I63" s="43">
        <v>32.299999999999997</v>
      </c>
      <c r="J63" s="43">
        <v>32.4</v>
      </c>
      <c r="K63" s="43">
        <v>34.1</v>
      </c>
    </row>
    <row r="64" spans="2:11" x14ac:dyDescent="0.2">
      <c r="B64" s="2"/>
      <c r="C64" s="2"/>
      <c r="D64" s="2"/>
      <c r="E64" s="2"/>
      <c r="F64" s="2"/>
      <c r="G64" s="43"/>
      <c r="H64" s="43"/>
      <c r="I64" s="43"/>
      <c r="J64" s="43"/>
      <c r="K64" s="43"/>
    </row>
    <row r="65" spans="2:11" x14ac:dyDescent="0.2">
      <c r="B65" s="44" t="s">
        <v>12</v>
      </c>
      <c r="C65" s="45"/>
      <c r="D65" s="45"/>
      <c r="E65" s="45"/>
      <c r="F65" s="45"/>
      <c r="G65" s="46">
        <v>43.228230000000003</v>
      </c>
      <c r="H65" s="46">
        <v>42.32564</v>
      </c>
      <c r="I65" s="46">
        <v>39.712130000000002</v>
      </c>
      <c r="J65" s="46">
        <v>39.36862</v>
      </c>
      <c r="K65" s="46">
        <v>41.192799999999998</v>
      </c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</sheetData>
  <mergeCells count="11">
    <mergeCell ref="K6:K7"/>
    <mergeCell ref="B6:B7"/>
    <mergeCell ref="C6:G6"/>
    <mergeCell ref="H6:H7"/>
    <mergeCell ref="I6:I7"/>
    <mergeCell ref="J6:J7"/>
    <mergeCell ref="B19:B20"/>
    <mergeCell ref="C19:C20"/>
    <mergeCell ref="D19:D20"/>
    <mergeCell ref="E19:F20"/>
    <mergeCell ref="G19:K19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Glassman</dc:creator>
  <cp:lastModifiedBy>Windows User</cp:lastModifiedBy>
  <dcterms:created xsi:type="dcterms:W3CDTF">2011-05-16T14:00:53Z</dcterms:created>
  <dcterms:modified xsi:type="dcterms:W3CDTF">2011-05-16T15:11:40Z</dcterms:modified>
</cp:coreProperties>
</file>