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https://centerforglobaldevelop-my.sharepoint.com/personal/josterman_cgdev_org/Documents/"/>
    </mc:Choice>
  </mc:AlternateContent>
  <bookViews>
    <workbookView xWindow="0" yWindow="0" windowWidth="28800" windowHeight="13020" tabRatio="500"/>
  </bookViews>
  <sheets>
    <sheet name="Policies" sheetId="1" r:id="rId1"/>
    <sheet name="GHI" sheetId="4" r:id="rId2"/>
    <sheet name="Ebola" sheetId="2" r:id="rId3"/>
    <sheet name="Budget" sheetId="3" r:id="rId4"/>
  </sheet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A14" i="4" l="1"/>
  <c r="A77" i="1"/>
  <c r="A39" i="1"/>
</calcChain>
</file>

<file path=xl/sharedStrings.xml><?xml version="1.0" encoding="utf-8"?>
<sst xmlns="http://schemas.openxmlformats.org/spreadsheetml/2006/main" count="443" uniqueCount="287">
  <si>
    <t>Agency</t>
  </si>
  <si>
    <t>Title</t>
  </si>
  <si>
    <t>Purpose</t>
  </si>
  <si>
    <t>USAID</t>
  </si>
  <si>
    <t>USAID, State</t>
  </si>
  <si>
    <t>Mexico City Policy Rescinded</t>
  </si>
  <si>
    <r>
      <t>President Obama rescinded Mexico City Policy, that restricted the U.S. Agency for International Development (USAID) from providing funds to non-governmental organizations (NGOs) that provide voluntary population planning</t>
    </r>
    <r>
      <rPr>
        <sz val="12"/>
        <color theme="1"/>
        <rFont val="Libian SC Regular"/>
        <family val="2"/>
      </rPr>
      <t></t>
    </r>
    <r>
      <rPr>
        <sz val="12"/>
        <color theme="1"/>
        <rFont val="Calibri"/>
        <family val="2"/>
        <scheme val="minor"/>
      </rPr>
      <t xml:space="preserve"> services. President Obama also announced his support for U.S. funding of the United Nations Population Fund (UNFPA). This was first instated by President Reagan in 1984, repealed by President Clinton in 1993, and reinstated by President Bush in 2001.</t>
    </r>
  </si>
  <si>
    <t>Sources</t>
  </si>
  <si>
    <t>http://www.whitehouse.gov/the_press_office/Mexico_City_Policy_and_Assistance_for_Voluntary_Population_Planning/</t>
  </si>
  <si>
    <t>State</t>
  </si>
  <si>
    <t>USG Support for UNFPA</t>
  </si>
  <si>
    <t>The Department of State will contribute $50 million to UNFPA in 2009, as provided in the Omnibus Appropriations Act.</t>
  </si>
  <si>
    <t>http://www.state.gov/r/pa/prs/ps/2009/03/120841.htm</t>
  </si>
  <si>
    <t>ODA for 2008 announced</t>
  </si>
  <si>
    <t>$4.4 billion towards HIV/AIDS related effort</t>
  </si>
  <si>
    <t>http://kff.org/policy-tracker/state-department-announces-official-development-assistance-for-2008/</t>
  </si>
  <si>
    <t>http://www.usda.gov/wps/portal/usda/usdahome?contentidonly=true&amp;contentid=2009/04/0090.xml</t>
  </si>
  <si>
    <t>USDA</t>
  </si>
  <si>
    <t>$80 million in food assistance under McGovern-Dole Program</t>
  </si>
  <si>
    <t>Agriculture Secretary Vilsack announced “that an additional 51,700 tons of agricultural commodities, valued at nearly $80 million, will be provided to children in low-income, food-deficit countries under USDA’s McGovern-Dole International Food for Education and Child Nutrition Program for fiscal year 2009. This assistance is in addition to $95.5 million allocated for fiscal 2009 for the McGovern-Dole Program that were announced in December 2008.”</t>
  </si>
  <si>
    <t>Date</t>
  </si>
  <si>
    <t>PEPFAR, NIH</t>
  </si>
  <si>
    <t>$2.7 million in AIDS Training Grants in 15 countries</t>
  </si>
  <si>
    <t>The Fogarty International Center of the National Institutes of Health (NIH) awarded grants totaling almost $2.7 million to train HIV/AIDS researchers in 15 low- and middle-income countries. The grants were awarded as part of the 20-year-old AIDS International Training and Research Program (AITRP).</t>
  </si>
  <si>
    <t>http://www.nih.gov/news/health/apr2009/fic-14.htm</t>
  </si>
  <si>
    <t>PEPFAR, NIH, Global Fund</t>
  </si>
  <si>
    <t>$11.75 million in grants to train AIDS and TB researchers</t>
  </si>
  <si>
    <t>http://www.nih.gov/news/health/apr2009/fic-16.htm</t>
  </si>
  <si>
    <t>The Edward M. Kennedy Serve America Act provides legislative authorization for the Volunteers for Prosperity program (VfP). VfP was created in 2003 by Executive Order to promote the voluntary service of Americans abroad. VfP provides volunteers with stipends to cover travel and living expenses. The bill creates an “Office of Volunteers for Prosperity” (VfP) within the United States Agency for International Development (USAID), establishes a set of program objectives addressing a range of health care challenges in developing countries, and authorizes $10 million for 2010.</t>
  </si>
  <si>
    <t>Edward M Kennedy Serve America Act signed by President Obama</t>
  </si>
  <si>
    <t>http://www.gpo.gov/fdsys/browse/collection.action?collectionCode=BILLS</t>
  </si>
  <si>
    <t>USAID, CDC</t>
  </si>
  <si>
    <t>WHO and PAHO given $5 million to address H1N1 Swine flu</t>
  </si>
  <si>
    <t>USAID announced it will provide “an additional $5 million to the World Health Organization (WHO) and the Pan American Health Organization (PAHO) in emergency support for efforts to detect and contain the disease in Mexico</t>
  </si>
  <si>
    <t>http://www.usaid.gov/press/releases/2009/pr090428.html</t>
  </si>
  <si>
    <t>HHS</t>
  </si>
  <si>
    <t>400,000 treatment courses sent to Mexico for H1N1</t>
  </si>
  <si>
    <t>GHI, PEPFAR</t>
  </si>
  <si>
    <t>President Obama announces $63 billion GHI</t>
  </si>
  <si>
    <t>President Obama announced a new Global Health Initiative and his request of Congress to approve $8.6 billion in FY 2010 and $63 billion over six years to support this effort. The President stated that the initiative will continue to support and build upon efforts to address AIDS, malaria and tuberculosis initiated by the previous administration, but it will also “do more to improve health systems around the world, focus our efforts on child and maternal health, and ensure that best practices drive the funding for these programs.”</t>
  </si>
  <si>
    <t>GHI, USAID</t>
  </si>
  <si>
    <t>USAID contributes $75 million to the Global Alliance for Vaccines and Immunization</t>
  </si>
  <si>
    <t>Secretary of HHS Kathleen Sebelius announced the decision to “begin moving 400,000 treatment courses to Mexico to help slow the spread of the H1N1 virus</t>
  </si>
  <si>
    <t>USAID contributed $75 million to GAVI to improve improve and expand children’s immunization programs in developing countries. In its press release, USAID characterized the contribution as “part of the overall U.S. commitment to global health and the new global health initiative, a 6-year, $63 billion dollar effort announced by President Obama in May."</t>
  </si>
  <si>
    <t>http://www.usaid.gov/press/releases/2009/pr090604.html</t>
  </si>
  <si>
    <t>NIH</t>
  </si>
  <si>
    <t xml:space="preserve">NHLBI funds research and training centers aimed at prevention and treatment of chronic diseases in developing countries
</t>
  </si>
  <si>
    <r>
      <t>The National Heart, Lung, and Blood Institute (NHLBI), part of the National Institutes of Health (NIH), announced an effort to create “a worldwide network of research and training centers [that] will build institutional and community capacity to prevent and control chronic diseases, such as cardiovascular, lung diseases, and diabetes.â€</t>
    </r>
    <r>
      <rPr>
        <sz val="12"/>
        <color theme="1"/>
        <rFont val="Libian SC Regular"/>
        <family val="2"/>
      </rPr>
      <t></t>
    </r>
    <r>
      <rPr>
        <sz val="12"/>
        <color theme="1"/>
        <rFont val="Calibri"/>
        <family val="2"/>
        <scheme val="minor"/>
      </rPr>
      <t xml:space="preserve"> The NHLBI will be awarding a total of $34 million in 10 contracts to establish a worldwide network of partnerships “led by a research institution in a low- or middle-income developing country paired with at least one partner academic institution in a developed country to enhance research and training opportunities.”</t>
    </r>
  </si>
  <si>
    <t>http://www.nih.gov/news/health/jun2009/nhlbi-10.htm</t>
  </si>
  <si>
    <t>HHS, NIH</t>
  </si>
  <si>
    <t>U.S. signs agreement creating the Global Alliance for Chronic Diseases</t>
  </si>
  <si>
    <r>
      <t>The National Heart, Lung, and Blood Institute (NHLBI) and the Fogarty International Center, both of the National Institutes of Health (NIH), join similar agencies from Australia, Canada, China, and the U.K. to create the Global Alliance for Chronic Diseases (GACD), the first collaboration of major research funding agencies to address the specific needs of chronic noncommunicable diseases.The GACD plans to facilitate collaborative funding activities for innovative, original research directed at the prevention and treatment of chronic diseases</t>
    </r>
    <r>
      <rPr>
        <sz val="12"/>
        <color theme="1"/>
        <rFont val="Calibri"/>
        <family val="2"/>
        <scheme val="minor"/>
      </rPr>
      <t xml:space="preserve"> and will focus on the needs of low and middle income countries, and on those of low income populations of more developed countries.</t>
    </r>
  </si>
  <si>
    <t>http://www.nhlbi.nih.gov/about/org/globalhealth/alliance-chronic-diseases/index.htm</t>
  </si>
  <si>
    <t>US to provide PAHO with anti-viral medication to combar H1N1 influenza</t>
  </si>
  <si>
    <t>Secretary of Health and Human Services (HHS) Kathleen Sebelius “announced that the United States will provide 420,000 treatment courses of Tamiflu (Oseltamavir) to the Pan-American Health Organization (PAHO) to fight the novel H1N1 influenza in Latin America and the Caribbean.”</t>
  </si>
  <si>
    <t>PEPFAR, USAID, MCC, State, DoD, QDDR</t>
  </si>
  <si>
    <t>Secretary Clinton announces plan to conduct a Quadrennial Diplomacy and Development Review</t>
  </si>
  <si>
    <t>During town hall meetings at both the State Department and USAID, Secretary of State Clinton announced a plan to conduct a Quadrennial Diplomacy and Development Review (QDDR). Secreatry Clinton,stated that the QDDR will help “the Department and USAID to get ahead of emerging threats and opportunities and to make the case effectively for OMB, the Congress, and the people of our country for the resources we need.” Secretary Clinton also stated that the QDDR will provide the State Department and USAID “with a comprehensive assessment for organizational reform and improvements to our policy, strategy, and planning processes” and is “central to effective coordination between the State Department and USAID.”</t>
  </si>
  <si>
    <t>http://www.state.gov/r/pa/prs/ps/2009/july/125956.htm</t>
  </si>
  <si>
    <t>Departments of Labor, Health and Human Services, and Education, and Related Agencies Appropriations Act, 2010</t>
  </si>
  <si>
    <t>HHS, NIH, CDC, DoL</t>
  </si>
  <si>
    <t>The bill, as passed by the House, provides $323 million for global health activities at the Centers for Disease Control and Prevention (CDC), $300 million to the Global Fund through the National Institutes of Health (NIH), and $70 million to the John E. Fogarty International Center. The bill also authorizes a total of $545.5 million to address Pandemic Influenza.</t>
  </si>
  <si>
    <t>President Obama announces plan to provide other countries with H1N1 vaccine</t>
  </si>
  <si>
    <t>In an effort “to stop the global spread of the pandemic 2009-H1N1 influenza virus,” President Obama announced that the United States “is prepared to make 10 percent of its H1N1 vaccine supply available to other countries” that would “not otherwise have direct access to the vaccine.” The U.S. will provide the vaccines through the World Health Organization (WHO) as they become available.</t>
  </si>
  <si>
    <t>http://www.whitehouse.gov/the_press_office/President-Announces-Plan-to-Expand-Fight-Against-Global-H1N1-Pandemic/</t>
  </si>
  <si>
    <t>Secretary Clinton discusses Food Security Initiative</t>
  </si>
  <si>
    <t>The food security initiative will be duided by 5 priniciples: First, we will work with partner countries to create and implement their plans.Second, we are addressing the underlying causes of hunger.Thirdly, we will improve coordination at the country, regional, and global level. Our fourth principle is leveraging the benefits of multilateral institutions.Fifth, we pledge a long-term commitment and accountability to our efforts.</t>
  </si>
  <si>
    <t>Fogarty International Center announces $9.23 million in grants for global health informatics programs</t>
  </si>
  <si>
    <t>The Fogarty International Center, part of NIH, announced more than $9.23 million in grants as part of the “Informatics Training for Global Health” program, which “is intended to increase informatics expertise in low- and middle-income countries by training scientists to design information systems and apply computer-supported management and analysis to biomedical research.”</t>
  </si>
  <si>
    <t>http://www.nih.gov/news/health/oct2009/fic-14.htm</t>
  </si>
  <si>
    <t xml:space="preserve">USAID launched an Emerging Pandemic Threats (EPT) program that will work “to pre-empt or combat, at their source, newly emerging diseases of animal origin that could threaten human health” by focusing “resources on detecting dangerous pathogens at an early stage, building appropriate laboratory capacity to support surveillance, responding in an appropriate and timely manner, strengthening national and local response capacities, and educating at-risk populations on how to prevent exposure to these dangerous pathogens.”
</t>
  </si>
  <si>
    <t>http://www.usaid.gov/press/releases/2009/pr091021_1.html</t>
  </si>
  <si>
    <t>USAID launches Emerging Pandemic Threats (EPT) program</t>
  </si>
  <si>
    <t>USAID, CDC, USDA</t>
  </si>
  <si>
    <t>http://www.usaid.gov/press/releases/2009/pr091026_1.html</t>
  </si>
  <si>
    <t>USDA announces new program to address substandard and counterfeit medicines in developing countries</t>
  </si>
  <si>
    <r>
      <t>The United States Department of Agriculture's (USDA) National Institute of Food and Agriculture (NIFA) announced a new grant program to develop healthier food products for humanitarian assistance programs.</t>
    </r>
    <r>
      <rPr>
        <sz val="12"/>
        <color rgb="FF000000"/>
        <rFont val="Calibri"/>
        <family val="2"/>
        <scheme val="minor"/>
      </rPr>
      <t>The program will award approximately $3.8 million in grants in Fiscal Year 2010.</t>
    </r>
  </si>
  <si>
    <t>USDA announces program to develop more nutritious humanitarian food aid packages</t>
  </si>
  <si>
    <t>NIH announces partnership with PEPFAR to strengthen medical education in Africa</t>
  </si>
  <si>
    <t>PEPFAR, NIH, DoD, CDC</t>
  </si>
  <si>
    <t>The National Institutes of Health (NIH), in collaboration with the President's Emergency Plan for AIDS Relief (PEPFAR), announced a new program to strengthen medical education and increase the number of health care workers in Sub-Saharan Africa. The program, which is called the Medical Education Partnership Initiative, is a joint effort with The Office of the U.S. Global AIDS Coordinator (OGAC), the Health Resources and Services Administration (HRSA), the Centers for Disease Control and Prevention (CDC), the Department of Defense (DoD).</t>
  </si>
  <si>
    <t>GHI, PEPFAR, USAID</t>
  </si>
  <si>
    <t>USAID Administrator Rajiv Shah releases the “Lantos-Hyde United States Government Tuberculosis Strategy”</t>
  </si>
  <si>
    <t>In a video message commemorating World TB Day, USAID Administrator Rajiv Shah announced the release of the “Lantos-Hyde United States Government Tuberculosis Strategy”. The strategy outlines the goals, targets, and interventions that will guide the USG TB program from 2009-2014. The strategy provides details on the role of USG TB programs in the Global Health Initiative, USG country planning and scale-up of interventions, the coordination and collaboration of USG agencies, and plans to monitor and report on USG efforts.</t>
  </si>
  <si>
    <t>GHI, PMI</t>
  </si>
  <si>
    <t>The strategy outlines the goals, targets, and interventions that will guide the USG malaria programs from 2009-2014. The strategy provides details on the role of USG malaria programs in the Global Health Initiative (GHI), including the President's Malaria Initiative (PMI), and aims to reduce the impact of malaria by focusing on Africa, incorporating a woman-centered approach, limiting the spread of drug resistant malaria, integrating with other health interventions, strengthening health systems, and linking U.S. government efforts to host-country strategies.</t>
  </si>
  <si>
    <t>Administration releases the “Lantos-Hyde United States Government Malaria Strategy”</t>
  </si>
  <si>
    <t>PEPFAR announces increased gender-based violence (GBV) prevention and response effort</t>
  </si>
  <si>
    <t>The Millennium Challenge Corporation (MCC) Board of Directors approved a three-year, $10.5 million threshold program that will, among other things, “assist Timor-Leste with its national childhood immunization strategy.”</t>
  </si>
  <si>
    <t>MCC</t>
  </si>
  <si>
    <t>Millennium Challenge Corporation approves $10.5 million threshold program for Timor-Leste; includes focus on child immunization</t>
  </si>
  <si>
    <t>Administration announces “GHI Plus” countries</t>
  </si>
  <si>
    <t>GHI</t>
  </si>
  <si>
    <t>The Obama Administration announced eight “GHI Plus” countries that “will receive additional technical and management resources to quickly implement GHI’s approach, including integrated programs and investments across the spectrum of infectious diseases, maternal and child health, family planning, and health systems activities.” The “GHI Plus” countries include: Bangladesh, Ethiopia, Guatemala, Kenya, Malawi, Mali, Nepal, and Rwanda.</t>
  </si>
  <si>
    <t>The U.S. Agency for International Development (USAID) along with the Eunice Kennedy Shriver National Institute of Child Health and Human Development (NICHD), Laerdal Medical AS, the American Academy of Pediatrics (AAP), and Save the Children signed a Memorandum of Understanding (MOU) “to reduce newborn mortality by expanding access to high-quality, affordable newborn resuscitation training materials and devices, improving the competence of birth attendants to resuscitate newborns, strengthening health systems and promoting global commitment and resources for life-saving newborn care.”</t>
  </si>
  <si>
    <t>USAID joins “Helping Babies Breathe” partnership</t>
  </si>
  <si>
    <t>NIH announces new partnership to study communicable and non-communicable disorders in Africa</t>
  </si>
  <si>
    <t>The National Institutes for Health (NIH) announced a new partnership with the Wellcome Trust to examine the population-based genetics of both communicable and non-communicable disorders and build research capacity in Africa. The new effort, called the Human Heredity and Health in Africa project or H3Africa, will utilize genetic, clinical, and epidemiological screening tools to “identify hereditary and non-hereditary components that contribute to the risk of illnesses” and will receive $5 million per year over 5 years from the NIH ($750 thousand is being provided in FY10 to initiate the project).</t>
  </si>
  <si>
    <t>At the G-8 Summit, the United States made a commitment of $1.346 billion to the G-8 Muskoka Initiative on maternal and child health (MCH). The Initiative will work to achieve Millennium Development Goals 4 and 5 “by supporting strengthened country-led national health systems in developing countries, to enable delivery of key interventions along the continuum of care.” President Obama also “outlined his views on a new approach to development,” which builds off of the Feed the Future Initiative and the Global Health Initiative (GHI).</t>
  </si>
  <si>
    <t>GHI, Ftf</t>
  </si>
  <si>
    <t>G-8 Summit concludes with commitments to address maternal and child health and food security; President Obama outlines “a new approach to development”</t>
  </si>
  <si>
    <t>The National Institute for Allergy and Infectious Diseases (NIAID), part of the National Institutes of Health (NIH), announced approximately $14 million in funding for the first-year of a seven year award to establish 10 International Centers of Excellence for Malaria Research (ICEMRs) in parts of Africa, Asia, the Pacific Islands, and Latin America â€“ regions where malaria is endemic and that include some of the focus countries of the Presidentâ€™s Malaria Initiative (PMI). According to the press release, the ICEMRs are expected to help: improve the design and evaluation of new interventions and control strategies, build infrastructure in endemic regions, and expand training and research capacity worldwide.</t>
  </si>
  <si>
    <t>NIH announces “10 International Centers of Excellence for Malaria Research”</t>
  </si>
  <si>
    <t>USAID partners with GAIN to reduce the burden malnutrition</t>
  </si>
  <si>
    <r>
      <t>The U.S. Agency for </t>
    </r>
    <r>
      <rPr>
        <u/>
        <sz val="12"/>
        <color theme="1"/>
        <rFont val="Calibri"/>
        <family val="2"/>
        <scheme val="minor"/>
      </rPr>
      <t>International Development</t>
    </r>
    <r>
      <rPr>
        <sz val="12"/>
        <color theme="1"/>
        <rFont val="Calibri"/>
        <family val="2"/>
        <scheme val="minor"/>
      </rPr>
      <t> and the Global Alliance for Improved Nutrition (</t>
    </r>
    <r>
      <rPr>
        <u/>
        <sz val="12"/>
        <color theme="1"/>
        <rFont val="Calibri"/>
        <family val="2"/>
        <scheme val="minor"/>
      </rPr>
      <t>GAIN</t>
    </r>
    <r>
      <rPr>
        <sz val="12"/>
        <color theme="1"/>
        <rFont val="Calibri"/>
        <family val="2"/>
        <scheme val="minor"/>
      </rPr>
      <t>) announced a $1 million partnership “to expand efforts to reduce the growing burden of malnutrition.” USAID Administrator Dr. Rajiv Shah stated “nutrition is a top priority of both Feed the Future (FTF) and the Global Health Initiative (GHI).”</t>
    </r>
  </si>
  <si>
    <t>During remarks at the Clinton Global Initiative Secretary of State Hillary Clinton announced “the Global Alliance for Clean Cookstoves, a new public-private partnership led by the United Nations Foundation (UNF) to create a thriving global market for clean and efficient household cooking solutions that will save lives, improve livelihoods, empower women, and combat climate change. The Alliance will work to tackle the severe health, economic, and environmental consequences associated with smoke from traditional cook stoves and open fires used by over half the worldâ€™s population.” The U.S. has committed $50.82 million over the next five years to ensure that the Global Alliance for Clean Cookstoves reaches its “goal of 100 million homes adopting new clean stoves and fuels by 2020.”</t>
  </si>
  <si>
    <t>Secretary Clinton announces the “Global Alliance for Clean Cookstoves”</t>
  </si>
  <si>
    <t>USAID, FtF, GHI</t>
  </si>
  <si>
    <t>USAID, State Dept., HHS, NIH, CDC</t>
  </si>
  <si>
    <t>President Obama announces release of new U.S. Global Development Policy</t>
  </si>
  <si>
    <t>GHI, USAID, MCC, FtF</t>
  </si>
  <si>
    <r>
      <t>In a speech given at the Millennium Development Goals Summit, President Obama announced the release of a new U.S. Global Development Policy stating that it outlines our new approach and the new thinking that will guide our overall development efforts. President Obama proceeded to highlight the ways in which this new policy would change the U.S. approach to development. A fact sheet released by the White House provides details of the new U.S. Global Development Policy including the three pillars</t>
    </r>
    <r>
      <rPr>
        <sz val="12"/>
        <color rgb="FF000000"/>
        <rFont val="Libian SC Regular"/>
      </rPr>
      <t></t>
    </r>
    <r>
      <rPr>
        <sz val="12"/>
        <color rgb="FF000000"/>
        <rFont val="Calibri"/>
        <family val="2"/>
        <scheme val="minor"/>
      </rPr>
      <t xml:space="preserve"> guiding the policy, implementation steps, and details on how the policy is already being applied in the Global Health Initiative (GHI), the Feed the Future Initiative (FtF), and Global Climate Change Initiative (GCCI).</t>
    </r>
  </si>
  <si>
    <t>During remarks at U.N. Secretary General Ban Ki-moon's Millennium Development Goals maternal and child health event, U.S. Secretary of State Hillary Clinton announced a five-year joint effort between the United States, the United Kingdom, Australia, and the Bill &amp; Melinda Gates Foundation “to increase access to family planning and reduce maternal and neonatal deaths in South Asia and sub-Saharan Africa.”</t>
  </si>
  <si>
    <t>Secretary Clinton announces international alliance on reproductive, maternal and newborn health</t>
  </si>
  <si>
    <t>GHI, USAID, USUN</t>
  </si>
  <si>
    <t>http://www.state.gov/r/pa/prs/ps/2010/09/148303.htm</t>
  </si>
  <si>
    <t>PEPFAR, Global Fund</t>
  </si>
  <si>
    <t>Obama Administration announces 3-year, $4 billion pledge and calls for reforms to the Global Fund</t>
  </si>
  <si>
    <t>As part of the Third Replenishment of the Global Fund to Fight AIDS, Tuberculosis, and Malaria the Obama Administration announced a 3-year, $4 billion (FY11-FY13) pledge and a “Call to Action” to the Global Fund aimed at “develop[ing] and implement[ing] a set of reforms to maximize the impact of Global Fund grants.” Additionally, a press release from the President’s Emergency Plan for AIDS Relief (PEPFAR) on the new commitment and “Call to Action” states that future U.S. contributions to the Global Fund would be based on a “review of: 1) measurable progress in delivering on an action agenda for improved grant impact, 2) maintaining the Global Fund's focus on combating the three diseases, and 3) continued financial support from other donors.”</t>
  </si>
  <si>
    <t>HHS and PEPFAR announces 5-year, $130 million commitment for partnership aimed at increasing the number of health workers in Africa</t>
  </si>
  <si>
    <t>HHS, PEPFAR, NIH</t>
  </si>
  <si>
    <t>A press release from the National Institutes of Health (NIH) announced a 5-year, $130 million commitment by the U.S. Department of Health and Human Services (HHS) and the U.S. President’s Emergency Plan for AIDS Relief (PEPFAR) for the Medical Education Partnership Initiative (MEPI), an effort originally announced in March 2010 aimed at increasing the number of health care workers in Africa. U.S. Global AIDS Coordinator Ambassador Eric Goosby stated “MEPI will strengthen national plans to improve medical instruction and bolster the overall health care delivery systems.”</t>
  </si>
  <si>
    <t>GHI, USAID, State, QDDR</t>
  </si>
  <si>
    <t>Secretary Clinton announces release of QDDR</t>
  </si>
  <si>
    <r>
      <t>Secretary of State Hillary Clinton and U.S. Agency for International Development (USAID) Administrator Rajiv Shah provided remarks at the launch of the “Saving Lives at Birth: A Grand Challenge for Development” partnership. This partnership between USAID, the government of Norway, the Bill &amp; Melinda Gates Foundation, Grand Challenges Canada, and the World Bank will invest at least $50 million over five years in innovative prevention and treatment approaches for pregnant women and newborns in rural, low-resource settings.</t>
    </r>
    <r>
      <rPr>
        <sz val="12"/>
        <color rgb="FF000000"/>
        <rFont val="Libian SC Regular"/>
      </rPr>
      <t></t>
    </r>
  </si>
  <si>
    <t>Administration announces global partnership to improve maternal and child health</t>
  </si>
  <si>
    <t>Secretary Clinton announces the Mobile Alliance for Maternal Action</t>
  </si>
  <si>
    <t>Secretary of State Hillary Clinton announced the Mobile Alliance for Maternal Action (MAMA), a public-private partnership that will use “mobile technology to deliver vital health information to new and expectant mothers.”</t>
  </si>
  <si>
    <t>During the 10th annual Africa Growth and Opportunity Act (AGOA) Forum in Zambia, Deputy Coordinator for Development for Feed the Future (FtF) Initiative announced that the U.S. would commit $12 million in funding for aflatoxin control. According to the USAID press release announcing the commitment, aflatoxin “is a highly poisonous cancer-causing toxin [commonly referred to as “killer maize”] produced by a fungus, which, according to the United Nations, affects 25 percent of the world’s agricultural production.”</t>
  </si>
  <si>
    <t>U.S. announces $12 million commitment for aflatoxin control in Africa</t>
  </si>
  <si>
    <t>USAID, FtF</t>
  </si>
  <si>
    <t>USAID Administrator announces 3-year, $450 million pledge to GAVI</t>
  </si>
  <si>
    <t>During the Global Alliance for Vaccines and Immunization’s (GAVI) first pledging conference, U.S. Agency for International Development (USAID) Administrator Dr. Rajiv Shah announced a 3-year, $450 million pledge(subject to Congressional approval) to the organization.</t>
  </si>
  <si>
    <t>In a press release, the U.S. Agency for International Development announced a new partnership with Unilever-Lifebuoy “to improve handwashing practices among birth attendants and family members as a key evidence-based strategy to reduce newborn infections.”</t>
  </si>
  <si>
    <t>USAID announces partnership to reduce newborn infections through handwashing</t>
  </si>
  <si>
    <t>Senator Christopher Coons (D-DE) introduced the bill, S.Con.Res. 15 - Supporting the goals and ideals of World Malaria Day, and reaffirming United States leadership and support for efforts to combat malaria as a critical component of the President’s Global Health Initiative. Among other things, the proposed resolution states that Congress “supports the goals and ideals of World Malaria Day,” “reaffirms the goals and commitments to combat malariaÂ in the Tom Lantos and Henry J. Hyde United States Global Leadership Against HIV/AIDS, Tuberculosis, and Malaria Reauthorization Act of 2008 (Public Law 110-293),” and “supports continued leadership and investment by the United States in bilateral and multilateral efforts to combat malaria as a critical part of the President’s Global Health Initiative.”</t>
  </si>
  <si>
    <t>Bill Supporting the goals and ideals of the World Malaria Day passes Senate</t>
  </si>
  <si>
    <t>USAID announces new “WASH for Life” partnership with Gates Foundation</t>
  </si>
  <si>
    <t>The U.S. Agency for International Development (USAID) and the Bill &amp; Melinda Gates Foundation announced a new $17 million partnership to improve water, sanitation, and hygiene (WASH) efforts known as “WASH for Life.” The “partnership will use USAID’s Development Innovation Ventures (DIV) program to identify, test, and help scale evidence-based approaches for cost-effective and sustained services in developing countries.”USAID’s Impact blog also featured an entry on the new partnership.</t>
  </si>
  <si>
    <t>USAID expands malaria prevention program in Africa</t>
  </si>
  <si>
    <t>USAID, PMI, CDC</t>
  </si>
  <si>
    <t>TheU.S. Agency for International Development (USAID) announced the expansion of its Indoor Residual Spraying (IRS) program in Africa through the President’s Malaria Initiative (PMI).  The $189 million, three-year contract “will provide technical and financial support to the Ministries of Health and National Malaria Control Programs in African countries to build country-level capacity for malaria prevention activities.”</t>
  </si>
  <si>
    <t>PEPFAR, State</t>
  </si>
  <si>
    <t>Secretary Clinton announces public-private partnership to combat cervical and breast cancer</t>
  </si>
  <si>
    <t>During a speech given at the Summit to Save Lives, Secretary of State Hillary Clinton announced the Pink Ribbon Red Ribbon Partnership, a public-private partnership to combat cervical and breast cancer in Sub-Saharan Africa and Latin America. Secretary Clinton also announced a $10 million U.S. commitment to the partnership, which is led by the George W. Bush Institute, the U.S. President’s Emergency Plan for AIDS Relief (PEPFAR), Susan G. Komen for the Cure, and the Joint United Nations Programme on HIV/AIDS (UNAIDS). </t>
  </si>
  <si>
    <t>PEPFAR</t>
  </si>
  <si>
    <t>PEPFAR announces combination HIV prevention study</t>
  </si>
  <si>
    <t>The President’s Emergency Plan for AIDS Relief (PEPFAR) announced a $45 million, four year initiative “to examine the effectiveness of combination approaches to HIV prevention.”</t>
  </si>
  <si>
    <r>
      <t>The U.S. </t>
    </r>
    <r>
      <rPr>
        <sz val="12"/>
        <color theme="1"/>
        <rFont val="Calibri"/>
        <family val="2"/>
        <scheme val="minor"/>
      </rPr>
      <t>announced an additional commitment to the Global Alliance for Clean Cookstoves “of up to $55 million, bringing the total United States commitment to up to $105 million in the first five years.”</t>
    </r>
  </si>
  <si>
    <t>U.S. announces additional commitment to the Global Alliance for Clean Cookstoves</t>
  </si>
  <si>
    <t>GHI, USAID, FtF</t>
  </si>
  <si>
    <t>The U.S. Agency for International Development (USAID) and Kimberly-Clark announced a new partnership “to improve maternal and child health [MCH] in the Andean region” by linking the U.S. Global Health Initiative (GHI) and the Feed the Future (FtF) initiative to Kimberly-Clark’s existing MCH programs.</t>
  </si>
  <si>
    <t>USAID and Kimberly-Clark announce partnership to improve maternal and child health</t>
  </si>
  <si>
    <t>President Barack Obama provided remarks at a World AIDS Day event hosted by ONE and (RED) at the George Washington University and issued a presidential proclamation to commemorate World AIDS Day.   During his remarks, President Obama announced new treatment and prevention goals of “providing anti-retroviral drugs to more than 1.5 million HIV-positive pregnant women over the next two years . . . [and] helping 6 million people get treatment by the end of 2013” – an increase of 2 million over the prior target, and called on countries to fulfill their commitments to The Global Fund to Fight AIDS, Tuberculosis and Malaria.</t>
  </si>
  <si>
    <t>PEPFAR, USAID, HHS, State, Global Fund, NIH, DoD</t>
  </si>
  <si>
    <t>President Obama announces new global HIV treatment and prevention goals; Administration statements and resources commemorating World AIDS Day</t>
  </si>
  <si>
    <t>President Obama signed an Executive Order establishing the President’s Global Development Council.  According to a White House fact sheet, the Council will be administered by the U.S. Agency for International Development (USAID) and “will inform and provide advice to the President and other senior U.S. officials on U.S. global development policies and practices, support new and existing public-private partnerships, and increase awareness and action in support of development by soliciting public input on current and emerging issues in the field of global development.”</t>
  </si>
  <si>
    <t>President Obama signs Executive Order establishing the President’s Global Development Council</t>
  </si>
  <si>
    <t>Secretary Clinton announces Climate and Clean Air Coalition; includes goal to protect health</t>
  </si>
  <si>
    <r>
      <t>Secretary Clinton </t>
    </r>
    <r>
      <rPr>
        <sz val="12"/>
        <color theme="1"/>
        <rFont val="Calibri"/>
        <family val="2"/>
        <scheme val="minor"/>
      </rPr>
      <t>announced the launch of the Climate and Clean Air Coalition to Reduce Short-Lived Climate Pollutants Initiative “to fight climate change, protect health, improve agricultural productivity, and strengthen energy security.” According to a State Department fact sheet, the coalition, which includes Bangladesh, Canada, Ghana, Mexico, Sweden, and the United Nations Environment Programme, will focus on efforts to reduce “short-lived climate pollutants by driving the development of national action plans and the adoption of policy priorities; building capacity among developing countries; mobilizing public and private funds for action; raising awareness globally; fostering regional and international cooperation, and; improving scientific understanding of the pollutant impacts and mitigation.”</t>
    </r>
  </si>
  <si>
    <t>During a White House event, U.S. Agency for International Development (USAID) Administrator Dr. Rajiv Shah announced the launch of the Agency’s new “Gender Equality and Female Empowerment Policy”. </t>
  </si>
  <si>
    <t>USAID releases new “Gender Equality and Female Empowerment Policy”</t>
  </si>
  <si>
    <t>The Peace Corps and the President’s Emergency Plan for AIDS Relief (PEPFAR) announced the launch of a public-private partnership with Global Health Services Corps to provide training for health professionals in developing countries.</t>
  </si>
  <si>
    <t>Peace Corps and PEPFAR announce public-private partnership to train health professionals</t>
  </si>
  <si>
    <t>Administration announces new initiative to address gender-based violence as part of global HIV response</t>
  </si>
  <si>
    <t>Ambassador-at-large for Global Women’s Issues Melanne Verveer and the U.S. Global AIDS Coordinator Ambassador Eric Goosby announced a new initiative to respond to gender-based violence (GBV) as part of the U.S. global HIV response. With $4.65 million in funding through the President’s Emergency Plan for AIDS Relief (PEPFAR), the initiative will provide small grants to grassroots organizations in support of “programs that prevent and respond to GBV, with a link to HIV prevention, treatment and care.”</t>
  </si>
  <si>
    <t>U.S. Agency for International Development (USAID) Administrator Dr. Rajiv Shah announced the launch of the “Every Child Deserves a 5th Birthday” campaign which will work to mobilize the world toward the goal of ending preventable child deaths. </t>
  </si>
  <si>
    <t>USAID Administrator Shah announces launch of “Every Child Deserves a 5th Birthday” campaign</t>
  </si>
  <si>
    <t>"Quadrennial Diplomacy and Development Review Act of 2012" passed in Senate"</t>
  </si>
  <si>
    <t>USAID, State, QDDR</t>
  </si>
  <si>
    <t>The Senate passed by Unanimous Consent the “Quadrennial Diplomacy and Development Review Act of 2012” (S. 3341), which requires the Secretary of State to conduct a review of U.S. diplomacy and development efforts every four years. Originally introduced by Senator John Kerry (D-MA), the bill states, among other things, that “[e]ach quadrennial diplomacy and development review (QDDR) shall be a comprehensive examination of the national diplomacy and development policy and strategic framework of the United States,” and outlines specific areas and topics that should be reviewed and addressed.</t>
  </si>
  <si>
    <r>
      <t>The </t>
    </r>
    <r>
      <rPr>
        <sz val="12"/>
        <color theme="1"/>
        <rFont val="Calibri"/>
        <family val="2"/>
        <scheme val="minor"/>
      </rPr>
      <t>Senate Committee on Appropriations approved the FY 2013 Labor, Health &amp; Human Services, Education and Related Agencies appropriations bill (S. 1284) by a vote of 16-14. A report (113-71) released by the committee provided the funding levels for global health programs at the Centers for Disease Control and Prevention (CDC) and the John E. Fogarty International Center. Additional funding for global health programs and research conducted by the National Institutes of Health (NIH) is not yet available.</t>
    </r>
  </si>
  <si>
    <t>HHS, CDC, NIH</t>
  </si>
  <si>
    <t>Senate Appropriations Committee approves FY14 Health &amp; Human Services Appropriations Bill</t>
  </si>
  <si>
    <t>GHI, GHD</t>
  </si>
  <si>
    <t>USAID, UNFPA announce new efforts to strengthen collaboration on reproductive health</t>
  </si>
  <si>
    <r>
      <t>The U.S. Agency for </t>
    </r>
    <r>
      <rPr>
        <sz val="12"/>
        <color theme="1"/>
        <rFont val="Calibri"/>
        <family val="2"/>
        <scheme val="minor"/>
      </rPr>
      <t>International Development (USAID) and the United Nations Population Fund (UNFPA)announced “new efforts to strengthen their collaboration to advance reproductive health, including voluntaryfamily planning, worldwide.” According to the USAID press release announcing the collaboration, the two agencies plan to coordinate on the distribution of contraceptives, address funding and technical assistance gaps, and conduct joint analyses to assess progress and provide recommendations for future efforts.</t>
    </r>
  </si>
  <si>
    <t>USAID launches new nutrition and food security program in Haiti</t>
  </si>
  <si>
    <t>USAID releases new urban policy</t>
  </si>
  <si>
    <r>
      <t>The U.S. Agency for International Development (USAID) released a new policy titled “Sustainable Service Delivery in an Increasingly Urbanized World,” which aims to provide guidance on improving the delivery of essential services in areas of rapid urbanization. Among other things, the report </t>
    </r>
    <r>
      <rPr>
        <sz val="12"/>
        <color theme="1"/>
        <rFont val="Calibri"/>
        <family val="2"/>
        <scheme val="minor"/>
      </rPr>
      <t>highlights how addressing service delivery issues in urban settings will support the agency’s broader objectives including in the areas of food security and global health.</t>
    </r>
  </si>
  <si>
    <t>PEPFAR, HHS, Global Fund, State, USAID, CDC</t>
  </si>
  <si>
    <t>President signs “PEPFAR Stewardship and Oversight Act of 2013″ into law</t>
  </si>
  <si>
    <t>President Obama signed the “PEPFAR Stewardship and Oversight Act of 2013” (S.1545) into law (Public Law #113-56). The bill, which was originally introduced by Senators Robert Menendez (D-NJ) and Bob Corker (R-TN), extends existing authorities for five years and strengthens oversight of the President’s Emergency Plan for AIDS Relief (PEPFAR). </t>
  </si>
  <si>
    <t>President Obama announces new Global Fund pledge and other Administration actions and statements commemorating World AIDS Day</t>
  </si>
  <si>
    <r>
      <t>In </t>
    </r>
    <r>
      <rPr>
        <sz val="12"/>
        <color theme="1"/>
        <rFont val="Calibri"/>
        <family val="2"/>
        <scheme val="minor"/>
      </rPr>
      <t>remarks commemorating World AIDS Day (December 1), which coincided with The Global Fund to Fight AIDS,Tuberculosis and Malaria (Global Fund) 4th Replenishment Conference being held in Washington, DC, President Obama announced that the U.S. would “contribute $1 for every $2 pledged by other donors over the next three years, up to $5 billion total from the United States.” During his remarks, President Obama made additional announcements regarding U.S. efforts to address HIV/AIDS including: 1) a new initiative at the National Institutes of Health (NIH) that will invest $100 million in research aimed at finding a cure for HIV; 2) that the treatment target for the President’s Emergency Plan for AIDS Relief (PEPFAR) of helping 6 million people, which he had announced in 2011, had been exceeded; and 3) that he would be signing the “PEPFAR Stewardship and Oversight Act of 2013” (S. 1545) into law.</t>
    </r>
  </si>
  <si>
    <t> HHS, CDC, State Dept., DoD, USDA, USAID, White House</t>
  </si>
  <si>
    <t>U.S. announces launch of Global Health Security Agenda</t>
  </si>
  <si>
    <r>
      <t>During an event held at the </t>
    </r>
    <r>
      <rPr>
        <sz val="12"/>
        <color theme="1"/>
        <rFont val="Calibri"/>
        <family val="2"/>
        <scheme val="minor"/>
      </rPr>
      <t>Department of Health and Human Services (HHS), the U.S. government announced the launch of the Global Health Security Agenda, a partnership with 26 countries, the World Health Organization (WHO), the Food and Agriculture Organization (FAO), and the World Organization for Animal Health (OIE) “to accelerate progress toward a world safe and secure from the threat of infectious disease” through efforts aimed at improving three specific areas: prevention, detection, and response. An HHS press release about the announcement states that “the United States plans to work with at least 30 partner countries… to prevent, detect and effectively respond to infectious disease threats” over the next five years, that the President’s FY 2015 Budget Request will include $45 million in new funding towards this effort and that HHS, the Department of State, the U.S. Department of Agriculture (USDA), the Department of Defense (DoD), and the U.S. Agency for International Development (USAID) “will work closely with global partners to build countries’ global health security capacities.”</t>
    </r>
  </si>
  <si>
    <t>MCC, PEPFAR</t>
  </si>
  <si>
    <t>MCC and PEPFAR announce partnership to improve country ownership of HIV/AIDS response</t>
  </si>
  <si>
    <t>Senate passes resolution on Ebola outbreak</t>
  </si>
  <si>
    <t>http://kff.org/policy-tracker/congress-releases-fy15-omnibus/</t>
  </si>
  <si>
    <r>
      <t>The CEO of the Millennium Challenge Corporation (MCC), Daniel Yohannes, and the Acting U.S. Global AIDS Coordinator, Deborah von Zinkernagel, signed a Memorandum of Agreement establishing a three-year partnership between MCC and the President’s </t>
    </r>
    <r>
      <rPr>
        <sz val="12"/>
        <color theme="1"/>
        <rFont val="Calibri"/>
        <family val="2"/>
        <scheme val="minor"/>
      </rPr>
      <t>Emergency Plan for AIDS Relief (PEPFAR) that aims to improve country ownership of PEPFAR’s HIV/AIDS response by drawing upon lessons from MCC’s country-owned and results-based approach.</t>
    </r>
  </si>
  <si>
    <t>CDC</t>
  </si>
  <si>
    <t>CDC's surge response to West African Ebola outbreak</t>
  </si>
  <si>
    <t>http://www.cdc.gov/media/releases/2014/p0806-ebola.html</t>
  </si>
  <si>
    <t>CDC now is taking a more active role, and has been invited by WHO to provide leadership on the technical front. The CDC has activated its Emergency Operations Center to its highest response level. Going forward, President Obama’s FY 2015 budget requests $45 million for CDC to build global health security capacity by helping other nations prevent, detect, and stop disease outbreaks.</t>
  </si>
  <si>
    <t>More than 50 CDC experts battling Ebola in Africa</t>
  </si>
  <si>
    <t>CDC now has 50 disease detective and other highly trained experts battling Ebola. CDC’s Emergency Operations Center is also at its highest level of alert.  This means more than 350 CDC U.S. staff are working on logistics, communications, analytics, management, and other support functions to support the response 24/7.</t>
  </si>
  <si>
    <t>http://www.cdc.gov/media/releases/2014/p0813-ebola.html</t>
  </si>
  <si>
    <t>CDC Ebola Surge 2014</t>
  </si>
  <si>
    <t>CDC’s response to Ebola is the largest international outbreak response in CDC’s history.  CDC has more than 100 disease detectives on the ground in West Africa, supported by hundreds of public health emergency response experts stateside. CDC teams are deployed from the CDC 24/7 Emergency Operations Center (EOC), activated at Level 1, its highest level, because of the significance of this outbreak.</t>
  </si>
  <si>
    <t>http://www.cdc.gov/media/releases/2014/s0914-ebola-surge.html</t>
  </si>
  <si>
    <t>U.S. Public Health Service Commissioned Corps to help treat Ebola patients in Liberia</t>
  </si>
  <si>
    <t>http://www.hhs.gov/news/press/2014pres/09/20140916b.html?utm_campaign=09%2F16%2F2014%20-%20news%20releases%20-%20us%20phs%20to%20help%20treat%20ebola&amp;utm_medium=email&amp;utm_source=hhs%20news%20releases&amp;utm_content=text%20-%20title%20link</t>
  </si>
  <si>
    <t>A team of specialized officers from the U.S. Public Health Service Commissioned Corps is being prepared to deploy to manage and staff a previously announced U.S. Department of Defense hospital in Liberia to care for health care workers who become ill from Ebola. The Commissioned Corps is an elite uniformed service with more than 6,800 full-time, highly qualified public health professionals, serving the most underserved and vulnerable populations domestically and abroad.</t>
  </si>
  <si>
    <t>HHS, DoD</t>
  </si>
  <si>
    <t>HHS advances development of Ebola vaccine</t>
  </si>
  <si>
    <t>The development of a vaccine to prevent Ebola virus disease will be accelerated with support from the U.S. Department of Health and Human Services’ Office of the Assistant Secretary for Preparedness and Response </t>
  </si>
  <si>
    <t>http://www.hhs.gov/news/press/2014pres/10/20141016a.html</t>
  </si>
  <si>
    <t>USAID commits more than $12 million in assistance for Ebola response</t>
  </si>
  <si>
    <t>http://www.usaid.gov/news-information/press-releases/aug-8-2014-usaid-commits-more-12-million-assistance-west-african-ebola-response</t>
  </si>
  <si>
    <t>U.S. Agency for International Development (USAID) officials announced this week more than $12 million in additional funding to help curb the West African Ebola outbreak. Since the outbreak was first reported in March 2014, USAID has committed a total of $14.55 million to support the response. Earlier in the week, USAID also announced the deployment of a Disaster Assistance Response Team (DART) to West Africa to oversee critical areas of the U.S. government’s efforts.</t>
  </si>
  <si>
    <t>USAID airlifts medical supplies, emergency equipment for Ebola response</t>
  </si>
  <si>
    <t>The U.S. Agency for International Development (USAID) airlifted more than 16 tons of medical supplies and emergency equipment to Monrovia, Liberia on August 24 as part of its ongoing efforts to combat the West Africa Ebola outbreak.</t>
  </si>
  <si>
    <t>http://www.usaid.gov/news-information/press-releases/aug-25-2014-usaid-airlifts-medical-supplies-emergency-equipment-ebola-response</t>
  </si>
  <si>
    <t>USAID announces $5 million in additional assistance for West Africa Ebola response</t>
  </si>
  <si>
    <t>The U.S. Agency for International Development (USAID) is providing an additional $5 million to help combat the Ebola outbreak in West Africa. The announcement brings USAID’s commitment for the Ebola response to nearly $19.6 million since the outbreak was first reported in March 2014.</t>
  </si>
  <si>
    <t>http://www.usaid.gov/news-information/press-releases/aug-27-2014-usaid-announces-5-million-additional-assistance-west-africa-ebola</t>
  </si>
  <si>
    <t>US will help mobilize 100 additional African health workers for Ebola outbreak</t>
  </si>
  <si>
    <t>The United States announced that it will support the African Union’s (AU) urgent deployment of trained and equipped medical workers to West Africa—the single largest injection of critical personnel to the region—to help combat the Ebola outbreak. With this contribution of $10 million, the United States has spent more than $100 million responding to the Ebola outbreak. This funding complements USAID’s announcement last week of plans to make available up to $75 million in additional funding.</t>
  </si>
  <si>
    <t>http://www.usaid.gov/news-information/press-releases/sep-9-2014-usaid-will-mobilize-100-additional-african-health-workers-ebola-outbreak</t>
  </si>
  <si>
    <t>DoD</t>
  </si>
  <si>
    <t>DoD to send 25 bed hospital to Liberia in fight against Ebola virus</t>
  </si>
  <si>
    <t> The Defense Department will transport a 25-bed hospital to Liberia in western Africa to help in the fight against the deadly Ebola virus there, Pentagon spokesman Rear Adm. John Kirby announced.</t>
  </si>
  <si>
    <t>http://www.defense.gov/news/newsarticle.aspx?id=123152</t>
  </si>
  <si>
    <t>Obama to announce Africom Joint Force Command HQ in Liberia</t>
  </si>
  <si>
    <t> U.S. Africa Command will set up a Joint Force Command Headquarters in Liberia to support U.S. military activities and help coordinate expanded U.S. and international relief efforts to fight the West Africa Ebola outbreak, senior administration officials said on a call previewing President Barack Obama’s visit today to the Centers for Disease Control and Prevention in Atlanta.</t>
  </si>
  <si>
    <t>http://www.defense.gov/news/newsarticle.aspx?id=123171</t>
  </si>
  <si>
    <t>Ambassador Nancy Powell appointed as Ebola coordinator for the Department of State</t>
  </si>
  <si>
    <t>Secretary Kerry named Ambassador Nancy Powell to lead the Ebola Coordination Unit at the Department of State. In this role, Ambassador Powell will lead the State Department’s outreach to international partners, including foreign governments, to ensure a speedy and truly global response to this crisis.</t>
  </si>
  <si>
    <t>http://www.state.gov/r/pa/prs/ps/2014/09/232079.htm</t>
  </si>
  <si>
    <t>G-7 Foreign Ministers' Joint Statement on Ebola</t>
  </si>
  <si>
    <t>The Foreign Ministers of Canada, France, Germany, Italy, Japan, UK, US and high representatives of EU released a joint statement on Ebola</t>
  </si>
  <si>
    <t>http://www.state.gov/r/pa/prs/ps/2014/09/232122.htm</t>
  </si>
  <si>
    <t>Congress releases FY15 Omnibus</t>
  </si>
  <si>
    <t>Congress released the FY 2015 Omnibus bill (H.R. 83) on December 9, 2014, which includes funding for U.S. global health programs at the U.S. Agency for International Development (USAID), the Department of State, and the Centers for Disease Control and Prevention (CDC), as well as agency-wide emergency funding to address the Ebola crisis. Excluding the emergency Ebola funding, total known* funding for U.S. global health programs in the FY 2015 Omnibus is $9.1 billion, which is essentially flat compared to FY 2014, but is $353 million (4%) above the President’s FY 2015 Budget Request.</t>
  </si>
  <si>
    <r>
      <t>The Senate passed (by </t>
    </r>
    <r>
      <rPr>
        <sz val="12"/>
        <color theme="1"/>
        <rFont val="Calibri"/>
        <family val="2"/>
        <scheme val="minor"/>
      </rPr>
      <t>unanimous consent) a resolution (S.Res. 541) on the Ebola outbreak in West Africa. Among other things, the resolution states that the Senate “recognizes the severe immediate threat that Ebola poses to populations, governments, and economies in Africa; . . . encourages deepened United States and international commitments to the global Ebola response; . . . [and] expresses support for the promotion of investments inglobal health in order to ensure that governments can better prevent and detect, contain, and eventually eliminate outbreaks of disease while also providing other essential services.”</t>
    </r>
  </si>
  <si>
    <t xml:space="preserve">During a State Department town hall meeting, Secretary of State Hillary Clinton announced the release of the first Quadrennial Diplomacy and Development Review (QDDR) and summarized the key points of the document. Following her remarks, Secretary Clinton was joined on a panel by United States Agency for International Development (USAID) Administrator Dr. Rajiv Shah, State Department Director of Policy and Planning Dr. Anne-Marie Slaughter, and USAID Deputy Administrator Donald Steinberg to respond to questions from the audience. The QDDR outlines a set of changes to be made at USAID and the State Department including the appointment by the Secretary of State of an Executive Director for the Global Health Initiative (GHI) that will report to the Secretary and the GHI Operations Committee (the USAID Administrator, the Global Aids Coordinator, and the Director of the Centers for Disease Control and Prevention). Additionally, the QDDR states that leadership of the GHI will transition to USAID at the end of FY 2012 if a specific set of benchmarks have been met. CGD blogpost - But how (and who) will decide when USAID has the appropriate level of capacity and what are the benchmarks? We hoped that the full QDDR document—set to come out later this month would be transparent about how and when these decisions will be made.  Otherwise, it looks like a State Department tactic to keep the GHI firmly entrenched at State. While the QDDR draft does not explicitly mention where PEPFAR will be anchored, we hear that this largest component of the GHI will remain at the State Department.  This raises a key question about the proposed GHI governance structure and therefore its oversight. Who will really lead the GHI and make the necessary decisions for this U.S. initiative to deliver? </t>
  </si>
  <si>
    <t>The President’s Emergency Plan for AIDS Relief (PEPFAR) announced the commitment of an additional $30 million to support the scaling up of gender-based violence (GBV) prevention and response efforts in Tanzania, Mozambique, and the Democratic Republic of Congo stating that the commitment was a recognition of “the link between gender-based violence (GBV) and global HIV/AIDS . . . [and] . . . reflects the Administration's increased focus on gender outlined in the Global Health Initiative (GHI).”</t>
  </si>
  <si>
    <t>US-EU release joint statement on development assistance</t>
  </si>
  <si>
    <t>The U.S. and the European Union (E.U.) released a joint statement following the “U.S.-E.U. High Level Consultative Group Meeting” summarizing efforts to cooperate and collaborate on development assistance including, among other things, the establishment of a task force aimed at identifying areas of joint work in global health under the U.S. Global Health Initiative (GHI) and the E.U.'s policy on Global Health.</t>
  </si>
  <si>
    <r>
      <t>Secretary of State Hillary Clinton and U.S. Agency for International Development (USAID) Administrator Dr. Rajiv Shah provided remarks and </t>
    </r>
    <r>
      <rPr>
        <sz val="12"/>
        <color theme="1"/>
        <rFont val="Calibri"/>
        <family val="2"/>
        <scheme val="minor"/>
      </rPr>
      <t>answered questions from the audience at a “USAID Town Hall Meeting on the Release of the First Quadrennial Diplomacy and Development Review [QDDR].” Secretary Clinton described the recommendations outlined in the QDDR including, among other things, the planned transition of leadership of the Global Health Initiative (GHI) to USAID.</t>
    </r>
  </si>
  <si>
    <t>Secretary Clinton and Administrator Shah host a town hall meeting on the QDDR</t>
  </si>
  <si>
    <t>GHI, PEPFAR, State</t>
  </si>
  <si>
    <t>Ambassador Eric Goosby comments on the role of PEPFAR in the GHI</t>
  </si>
  <si>
    <t>In a State Department blog post titled Global Health Initiative: How PEPFAR Fits In, Ambassador Eric Goosby, the U.S. Global AIDS Coordinator, stated that the U.S. President's Emergency Plan for AIDS Relief (PEPFAR) is a cornerstone of the GHI (Global Health Initiative). Ambassador Goosby summarized the similar principles of the GHI and those outlined in PEPFAR's five year strategy including working to improve health systems, enhancing coordination with other U.S. government agencies, focusing on women and girls, and increasing coordination with international partners.</t>
  </si>
  <si>
    <t>GHI releases round two country strategies</t>
  </si>
  <si>
    <t>The Global Health Initiative (GHI) released the second round of country strategies for Burundi, Cambodia, Georgia, Indonesia, Liberia, Mozambique, Tanzania, and Vietnam.  According to the “Executive Summary: GHI Round 2 Strategies,” the country strategies serve as “high level, crosscutting documents that focus on select areas to achieve greater value and impact by applying the GHI principles” and were informed by prior efforts in the GHI Plus countries.</t>
  </si>
  <si>
    <t>GHI, PEPFAR, USAID, FtF, State, Global Fund, PMI</t>
  </si>
  <si>
    <t>Adminsitrations releases Global Health Initiative (GHI) Consultation Document</t>
  </si>
  <si>
    <t>http://reliefweb.int/sites/reliefweb.int/files/resources/2760E0ED9BDB5FB9492576C4001C08CD-govt.usa-feb2010.pdf</t>
  </si>
  <si>
    <r>
      <rPr>
        <sz val="11"/>
        <color theme="1"/>
        <rFont val="Calibri"/>
        <family val="2"/>
        <scheme val="minor"/>
      </rPr>
      <t>The Administration released “Implementation of the Global Health Initiative: Consultation Document,” which includes specific goals and targets, core principles, and an operational plan for the Global Health Initiative (GHI). 
President Obama’s Global Health Initiative addresses the challenges faced by this woman and her family – and millions of others in similar circumstances. The GHI will help partner countries improve health outcomes through strengthened health systems, with a particular focus on improving the health of women, newborns and children through programs including infectious disease, nutrition, maternal and child health, and safe water. Achieving major improvements in health outcomes is the paramount objective of the Initiative. To meet this vision, the GHI will dedicate substantial new resources and unprecedented funding levels – totaling $63 billion over six years – and will use a new business model for U.S. government global health assistance. Beginning in 2010, this business model will be applied in all countries, regions, and programs receiving U.S. government global health funding.</t>
    </r>
    <r>
      <rPr>
        <sz val="12"/>
        <color theme="1"/>
        <rFont val="Calibri"/>
        <family val="2"/>
        <scheme val="minor"/>
      </rPr>
      <t xml:space="preserve">
</t>
    </r>
  </si>
  <si>
    <t>Adminsitration releases "Guidance for Global Health Intiative Country Strategies: GHI Guidance 2.0"</t>
  </si>
  <si>
    <t>The Administration released the “Guidance for Global Health Initiative Country Strategies: GHI Guidance 2.0” with the stated purpose of, among other things, providing “guidance to U.S. Government country teams for developing, implementing, monitoring, and reporting on a multi-year strategy to implement the Global Health Initiative (GHI).”</t>
  </si>
  <si>
    <t>March, 2011</t>
  </si>
  <si>
    <t>Lois Quam appointed as Executive Director; The GHI website went live with an organizational chart, GHI Principles, GHI targets, Country details. A final strategy was also posted in March 2011, a year after the consultation strategy was released. GHI+Country were also selected and high level strategies that lay out the general set of issues and areas of focus for each GHI+ country were also set.</t>
  </si>
  <si>
    <t>http://www.cgdev.org/blog/happy-2nd-birthday-us-global-health-initiative-next-time-i-want-goody-bag</t>
  </si>
  <si>
    <t>Secretary Clinton highlights US global health efforts in Op-Ed</t>
  </si>
  <si>
    <t>In an Op-Ed  for Global Health and Diplomacy titled “Saving More Lives Than Ever,” Secretary of State Hillary Clinton highlights U.S. efforts to address global health issues and summarizes recent actions to improve upon these efforts through the Global Health Initiative (GHI) and by elevating health as a diplomatic priority, which includes creation of the new Office of Global Health Diplomacy at the Department of State.</t>
  </si>
  <si>
    <t>http://www.ghdnews.com/index.php/global-health-challenges/feature/74-saving-more-lives-than-ever-hillary-rodham-clinton</t>
  </si>
  <si>
    <t>USAID releseases "USAID's Global Health Strategic Framework: Better Health for Development"</t>
  </si>
  <si>
    <t>The U.S. Agency for International Development (USAID) released “USAID’S Global Health Strategic Framework: Better Health for Development” for fiscal years 2012-2016.  The framework states that it incorporates the principles of the Global Health Initiative (GHI), and outlines, among other things, USAID’s core health priorities, which include saving mothers and children, fostering an AIDS-free generation, combating infectious disease, increasing the availability and use of voluntary family planning, and strengthening health systems. The framework also summarizes the agency’s strategic approaches guiding its global health efforts: technical leadership; partnerships; science, technology, and development; scaling up of proven interventions; and strengthening local health system capacity.</t>
  </si>
  <si>
    <t>http://www.usaid.gov/sites/default/files/documents/1864/gh_framework2012.pdf</t>
  </si>
  <si>
    <t>GHI, PEPFAR, FtF</t>
  </si>
  <si>
    <t>Administration releases"The United States Global Health Initiative: Strategy Document"</t>
  </si>
  <si>
    <r>
      <t>The Administration released “The United States Global Health Initiative: Strategy </t>
    </r>
    <r>
      <rPr>
        <sz val="12"/>
        <color theme="1"/>
        <rFont val="Calibri"/>
        <family val="2"/>
        <scheme val="minor"/>
      </rPr>
      <t>Document,” which includesinformation on the operational plan, targets, and implementation of the Global Health Initiative (GHI).</t>
    </r>
  </si>
  <si>
    <r>
      <t xml:space="preserve">http://www.pepfar.gov/documents/organization/136504.pdf
</t>
    </r>
    <r>
      <rPr>
        <sz val="12"/>
        <color theme="1"/>
        <rFont val="Calibri"/>
        <family val="2"/>
        <scheme val="minor"/>
      </rPr>
      <t xml:space="preserve">Relevant CGD blog: </t>
    </r>
    <r>
      <rPr>
        <u/>
        <sz val="12"/>
        <color theme="10"/>
        <rFont val="Calibri"/>
        <family val="2"/>
        <scheme val="minor"/>
      </rPr>
      <t xml:space="preserve">http://www.cgdev.org/blog/cop-and-mop-op-are-ghi-principles-finally-taking-shape
</t>
    </r>
  </si>
  <si>
    <t>http://www.cgdev.org/blog/global-health-development-why-usaid-should-lead-ghi-0; http://www.cgdev.org/blog/qddr-usaid-and-ghi-bridge-nowhere-0; http://www.stripes.com/polopoly_fs/1.125842.1290099227!/menu/standard/file/state-department-diplomacy-and-development-review.pdf</t>
  </si>
  <si>
    <t>http://www.cgdev.org/blog/secretary-clinton-global-health-initiative-more-what-and-who-not-how</t>
  </si>
  <si>
    <t>http://www.cgdev.org/blog/global-health-initiative-could-lead-way-broader-foreign-assistance-reform-questions-remain</t>
  </si>
  <si>
    <t>http://www.cgdev.org/blog/usaid-being-set-fail-ghi</t>
  </si>
  <si>
    <t>http://www.cgdev.org/blog/us-global-health-initiative-opportunity-provide-short-and-useful-comments-tall-order</t>
  </si>
  <si>
    <t>http://www.cgdev.org/blog/heads-us-global-health-initiative-eu-moving-faster</t>
  </si>
  <si>
    <t>In a statement by Rajiv Shah, Administrator, U.S. Agency for International Development, Eric Goosby, U.S. Global AIDS Coordinator, Thomas Frieden, Director, U.S. Centers for Disease Control and Prevention and Lois Quam, Executive Director, Global Health Initiative it was announced that after thorough analysis, they made a collective recommendation to close the QDDR benchmark process and shift thier focus from leadership within the U.S. Government to global leadership by the U.S. Government. The success of the recent Child Survival Call to Action, spearheaded by USAID, to launch a program to end preventable child death is a sterling example of our GHI principles at work, challenging countries with the greatest child mortality to take greater ownership and coordinating efforts from partners. USAID is also assuming management responsibility for Saving Mothers, Giving Life, a public-private partnership to help reduce maternal mortality during labor, delivery, and the first 24 hours postpartum. The Office of the Global AIDS Coordinator will continue to lead PEPFAR, ensuring that all Country Operational Plans reflect the principles of GHI in activities, thus improving programmatic integration and coordination, supporting country ownership and health systems strengthening, and focusing on gender equality. Through these activities, among others, PEPFAR is helping to create an AIDS free generation. And, CDC is continuing its remarkable work implementing programs and leading the strengthening of public health systems across a diverse range of activities around the world. The Global Health Initiative will continue as the priority global health initiative of the U.S. Government. GHI will continue to function with a collaborative leadership structure headed by the three core entities - USAID, CDC, OGAC - and with the enduring mandate of ensuring the GHI principles are implemented in the field to achieve our ambitious GHI goals. GHI country teams and GHI planning leads will continue to work to implement GHI strategies under the leadership of the U.S. Ambassador. At the State Department, the GHI Office (S/GHI) will close and the Office of Global Health Diplomacy (S/GHD) will be stood up. Unlike S/GHI's focus on interagency coordination, the S/GHD office's mandate will be to champion the priorities and policies of GHI in the diplomatic arena. Success in the next phase will be measured by thier ability to leverage our collective interagency leadership to influence global stakeholders, align donor investments with country resources and oversight and maintain and build country-focused technical support that expands capacity for global health priorities.</t>
  </si>
  <si>
    <t xml:space="preserve">http://iipdigital.usembassy.gov/st/english/article/2012/07/201207058538.html#axzz3PxEMZTej
Relevant blog: http://www.aviewfromthecave.com/2012/07/is-ghi-dead-ghis-strange-announcement.html
</t>
  </si>
  <si>
    <t>April - July 2014</t>
  </si>
  <si>
    <t>PEPFAR, GHI</t>
  </si>
  <si>
    <t>Dr. Deborah Birx Sworn-In as New Global AIDS Coordinator; Ambassador Rowe Retires After 30 Years of Distinguished Service</t>
  </si>
  <si>
    <t>http://www.pepfar.gov/press/releases/2014/224403.htm; http://www.state.gov/s/ghd/releases/228783.htm; http://www.state.gov/r/pa/ei/biog/224406.htm; http://www.state.gov/s/ghd/leadership/index.htm</t>
  </si>
  <si>
    <t>Ambassador Leslie V. Rowe, who returned to the Department to guide the launch of the Secretary’s Office of Global Health Diplomacy (S/GHD) after a distinguished career capped by service as the United States Ambassador to Mozambique, retired effective June 30, 2014. Deputy S/GHD Director Elizabeth Jordan will serve as the Acting Special Representative for Global Health Diplomacy during the search for a successor to Ambassador Rowe. As of January 26, 2015 Dr Deborah Birx, US Global AIDS Coordinator is serving as the Special Representative of Office of Global Health Diplomacy. Announcement of this could not be found in the web but her bio indicates she has been serving in this position since April 2014.</t>
  </si>
  <si>
    <t>Fogarty International Center of the National Institutes of Health (NIH) announced $11.75 million in grants over five years to train researchers in Haiti, Uganda, China, and Tanzania focusing on HIV/AIDS and TB.</t>
  </si>
  <si>
    <t>USAID announced the Promoting the Quality of Medicines (PQM) Program, a cooperative agreement with the U.S. Pharmacopeial Convention (USP) that “will serve as a primary mechanism to help assure the quality, safety andefficacy of medicines that are essential to USAID’s priority health programs.”</t>
  </si>
  <si>
    <t xml:space="preserve">Offcials Chart Next Steps for US Global Health Initiative - operational leadership from the three core entities - USAID, CDC, OGAC – will remain.  And the priority will continue to be ensuring the GHI principles are implemented in the field in order to achieve our ambitious goals. </t>
  </si>
  <si>
    <t xml:space="preserve">Officials Chart Next Steps for US Global Health Initiative - operational leadership from the three core entities - USAID, CDC, OGAC – will remain.  And the priority will continue to be ensuring the GHI principles are implemented in the field in order to achieve our ambitious goals. </t>
  </si>
  <si>
    <t>The U.S. Agency for International Development (USAID) announced the launch of a new four-year program aimed at improving nutrition and food security in Haiti. Among other things, the program, which is part of the Feed the Future (FtF) initiative, will support “the Government of Haiti to establish a voucher-based safety-net system to increase poor households’ access to food and prevent malnutrition in children under 2 years of age.”</t>
  </si>
  <si>
    <t>Other CGD Blog Posts</t>
  </si>
</sst>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2"/>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u/>
      <sz val="12"/>
      <color theme="1"/>
      <name val="Calibri"/>
      <family val="2"/>
      <scheme val="minor"/>
    </font>
    <font>
      <u/>
      <sz val="12"/>
      <color theme="1"/>
      <name val="Calibri"/>
      <family val="2"/>
      <scheme val="minor"/>
    </font>
    <font>
      <sz val="12"/>
      <color theme="1"/>
      <name val="Libian SC Regular"/>
      <family val="2"/>
    </font>
    <font>
      <sz val="12"/>
      <color rgb="FF252525"/>
      <name val="Calibri"/>
      <family val="2"/>
    </font>
    <font>
      <sz val="12"/>
      <color rgb="FF1A3863"/>
      <name val="Calibri"/>
      <family val="2"/>
      <scheme val="minor"/>
    </font>
    <font>
      <sz val="12"/>
      <color rgb="FF000000"/>
      <name val="Calibri"/>
      <family val="2"/>
    </font>
    <font>
      <u/>
      <sz val="12"/>
      <color theme="10"/>
      <name val="Calibri"/>
      <family val="2"/>
      <scheme val="minor"/>
    </font>
    <font>
      <u/>
      <sz val="12"/>
      <color theme="11"/>
      <name val="Calibri"/>
      <family val="2"/>
      <scheme val="minor"/>
    </font>
    <font>
      <sz val="12"/>
      <color rgb="FF000000"/>
      <name val="Calibri"/>
      <family val="2"/>
      <scheme val="minor"/>
    </font>
    <font>
      <sz val="12"/>
      <color rgb="FF000000"/>
      <name val="Libian SC Regular"/>
    </font>
    <font>
      <sz val="12"/>
      <color theme="1"/>
      <name val="Calibri"/>
      <family val="2"/>
    </font>
    <font>
      <sz val="11"/>
      <color rgb="FF000000"/>
      <name val="Calibri"/>
      <family val="2"/>
      <scheme val="minor"/>
    </font>
    <font>
      <b/>
      <u/>
      <sz val="11"/>
      <color theme="1"/>
      <name val="Calibri"/>
      <family val="2"/>
      <scheme val="minor"/>
    </font>
    <font>
      <sz val="11"/>
      <color rgb="FF222222"/>
      <name val="Calibri"/>
      <family val="2"/>
      <scheme val="minor"/>
    </font>
    <font>
      <sz val="11"/>
      <color rgb="FF252525"/>
      <name val="Calibri"/>
      <family val="2"/>
      <scheme val="minor"/>
    </font>
    <font>
      <sz val="11"/>
      <color theme="1"/>
      <name val="Calibri"/>
      <family val="2"/>
    </font>
    <font>
      <vertAlign val="superscript"/>
      <sz val="8"/>
      <color rgb="FF45AFE1"/>
      <name val="Calibri"/>
      <family val="2"/>
      <scheme val="minor"/>
    </font>
  </fonts>
  <fills count="2">
    <fill>
      <patternFill patternType="none"/>
    </fill>
    <fill>
      <patternFill patternType="gray125"/>
    </fill>
  </fills>
  <borders count="1">
    <border>
      <left/>
      <right/>
      <top/>
      <bottom/>
      <diagonal/>
    </border>
  </borders>
  <cellStyleXfs count="6">
    <xf numFmtId="0" fontId="0" fillId="0" borderId="0"/>
    <xf numFmtId="0" fontId="10"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cellStyleXfs>
  <cellXfs count="35">
    <xf numFmtId="0" fontId="0" fillId="0" borderId="0" xfId="0"/>
    <xf numFmtId="0" fontId="0" fillId="0" borderId="0" xfId="0" applyAlignment="1">
      <alignment wrapText="1"/>
    </xf>
    <xf numFmtId="0" fontId="0" fillId="0" borderId="0" xfId="0" applyAlignment="1">
      <alignment vertical="center" wrapText="1"/>
    </xf>
    <xf numFmtId="0" fontId="4" fillId="0" borderId="0" xfId="0" applyFont="1" applyAlignment="1">
      <alignment horizontal="center" vertical="center" wrapText="1"/>
    </xf>
    <xf numFmtId="0" fontId="15" fillId="0" borderId="0" xfId="0" applyFont="1" applyAlignment="1">
      <alignment vertical="center" wrapText="1"/>
    </xf>
    <xf numFmtId="0" fontId="16" fillId="0" borderId="0" xfId="0" applyFont="1" applyAlignment="1">
      <alignment horizontal="center" vertical="center" wrapText="1"/>
    </xf>
    <xf numFmtId="0" fontId="2" fillId="0" borderId="0" xfId="0" applyFont="1" applyAlignment="1">
      <alignment wrapText="1"/>
    </xf>
    <xf numFmtId="0" fontId="20" fillId="0" borderId="0" xfId="0" applyFont="1"/>
    <xf numFmtId="0" fontId="0" fillId="0" borderId="0" xfId="0" applyAlignment="1">
      <alignment horizontal="center" vertical="center" wrapText="1"/>
    </xf>
    <xf numFmtId="0" fontId="0" fillId="0" borderId="0" xfId="0" applyFont="1" applyAlignment="1">
      <alignment horizontal="center" vertical="center" wrapText="1"/>
    </xf>
    <xf numFmtId="0" fontId="12" fillId="0" borderId="0" xfId="0" applyFont="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0" fontId="7" fillId="0" borderId="0" xfId="0" applyFont="1" applyAlignment="1">
      <alignment horizontal="left" vertical="center" wrapText="1"/>
    </xf>
    <xf numFmtId="0" fontId="9" fillId="0" borderId="0" xfId="0" applyFont="1" applyAlignment="1">
      <alignment horizontal="left" vertical="center" wrapText="1"/>
    </xf>
    <xf numFmtId="0" fontId="12" fillId="0" borderId="0" xfId="0" applyFont="1" applyAlignment="1">
      <alignment horizontal="left" vertical="center" wrapText="1"/>
    </xf>
    <xf numFmtId="0" fontId="0" fillId="0" borderId="0" xfId="0" applyFont="1" applyAlignment="1">
      <alignment horizontal="left" vertical="center" wrapText="1"/>
    </xf>
    <xf numFmtId="0" fontId="14" fillId="0" borderId="0" xfId="0" applyFont="1" applyAlignment="1">
      <alignment horizontal="left" vertical="center" wrapText="1"/>
    </xf>
    <xf numFmtId="0" fontId="19" fillId="0" borderId="0" xfId="0" applyFont="1" applyAlignment="1">
      <alignment horizontal="left" vertical="center" wrapText="1"/>
    </xf>
    <xf numFmtId="0" fontId="0" fillId="0" borderId="0" xfId="0" applyAlignment="1">
      <alignment horizontal="left" wrapText="1"/>
    </xf>
    <xf numFmtId="0" fontId="8" fillId="0" borderId="0" xfId="0" applyFont="1" applyAlignment="1">
      <alignment horizontal="left" vertical="center" wrapText="1"/>
    </xf>
    <xf numFmtId="0" fontId="3" fillId="0" borderId="0" xfId="1" applyFont="1" applyAlignment="1">
      <alignment horizontal="left" vertical="center" wrapText="1"/>
    </xf>
    <xf numFmtId="0" fontId="0" fillId="0" borderId="0" xfId="1" applyFont="1" applyAlignment="1">
      <alignment horizontal="left" vertical="center" wrapText="1"/>
    </xf>
    <xf numFmtId="15" fontId="0" fillId="0" borderId="0" xfId="0" applyNumberFormat="1" applyAlignment="1">
      <alignment horizontal="left" vertical="center" wrapText="1"/>
    </xf>
    <xf numFmtId="0" fontId="2" fillId="0" borderId="0" xfId="0" applyFont="1" applyAlignment="1">
      <alignment vertical="center" wrapText="1"/>
    </xf>
    <xf numFmtId="0" fontId="10" fillId="0" borderId="0" xfId="1" applyAlignment="1">
      <alignment vertical="center" wrapText="1"/>
    </xf>
    <xf numFmtId="0" fontId="17" fillId="0" borderId="0" xfId="0" applyFont="1" applyAlignment="1">
      <alignment vertical="center" wrapText="1"/>
    </xf>
    <xf numFmtId="0" fontId="18" fillId="0" borderId="0" xfId="0" applyFont="1" applyAlignment="1">
      <alignment vertical="center" wrapText="1"/>
    </xf>
    <xf numFmtId="15" fontId="2" fillId="0" borderId="0" xfId="0" applyNumberFormat="1"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wrapText="1"/>
    </xf>
    <xf numFmtId="15" fontId="0" fillId="0" borderId="0" xfId="0" applyNumberFormat="1" applyFont="1" applyAlignment="1">
      <alignment horizontal="left" vertical="center" wrapText="1"/>
    </xf>
    <xf numFmtId="0" fontId="0" fillId="0" borderId="0" xfId="0" applyFont="1" applyAlignment="1">
      <alignment wrapText="1"/>
    </xf>
    <xf numFmtId="0" fontId="10" fillId="0" borderId="0" xfId="1" applyAlignment="1">
      <alignment horizontal="left" vertical="center" wrapText="1"/>
    </xf>
    <xf numFmtId="0" fontId="10" fillId="0" borderId="0" xfId="1"/>
  </cellXfs>
  <cellStyles count="6">
    <cellStyle name="Followed Hyperlink" xfId="2" builtinId="9" hidden="1"/>
    <cellStyle name="Followed Hyperlink" xfId="3" builtinId="9" hidden="1"/>
    <cellStyle name="Followed Hyperlink" xfId="4" builtinId="9" hidden="1"/>
    <cellStyle name="Followed Hyperlink" xfId="5" builtinId="9" hidden="1"/>
    <cellStyle name="Hyperlink" xfId="1"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18</xdr:col>
      <xdr:colOff>314325</xdr:colOff>
      <xdr:row>0</xdr:row>
      <xdr:rowOff>95250</xdr:rowOff>
    </xdr:from>
    <xdr:to>
      <xdr:col>26</xdr:col>
      <xdr:colOff>288926</xdr:colOff>
      <xdr:row>20</xdr:row>
      <xdr:rowOff>190501</xdr:rowOff>
    </xdr:to>
    <xdr:pic>
      <xdr:nvPicPr>
        <xdr:cNvPr id="6" name="Picture 5" descr="https://kaiserfamilyfoundation.files.wordpress.com/2014/12/global-health-policy-insight-chart1.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58725" y="95250"/>
          <a:ext cx="5461001" cy="40957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104775</xdr:colOff>
      <xdr:row>21</xdr:row>
      <xdr:rowOff>142875</xdr:rowOff>
    </xdr:from>
    <xdr:to>
      <xdr:col>26</xdr:col>
      <xdr:colOff>398083</xdr:colOff>
      <xdr:row>45</xdr:row>
      <xdr:rowOff>180217</xdr:rowOff>
    </xdr:to>
    <xdr:pic>
      <xdr:nvPicPr>
        <xdr:cNvPr id="7" name="Picture 6"/>
        <xdr:cNvPicPr>
          <a:picLocks noChangeAspect="1"/>
        </xdr:cNvPicPr>
      </xdr:nvPicPr>
      <xdr:blipFill>
        <a:blip xmlns:r="http://schemas.openxmlformats.org/officeDocument/2006/relationships" r:embed="rId2"/>
        <a:stretch>
          <a:fillRect/>
        </a:stretch>
      </xdr:blipFill>
      <xdr:spPr>
        <a:xfrm>
          <a:off x="12449175" y="4343400"/>
          <a:ext cx="5779708" cy="4837942"/>
        </a:xfrm>
        <a:prstGeom prst="rect">
          <a:avLst/>
        </a:prstGeom>
      </xdr:spPr>
    </xdr:pic>
    <xdr:clientData/>
  </xdr:twoCellAnchor>
  <xdr:twoCellAnchor editAs="oneCell">
    <xdr:from>
      <xdr:col>27</xdr:col>
      <xdr:colOff>0</xdr:colOff>
      <xdr:row>22</xdr:row>
      <xdr:rowOff>0</xdr:rowOff>
    </xdr:from>
    <xdr:to>
      <xdr:col>31</xdr:col>
      <xdr:colOff>428229</xdr:colOff>
      <xdr:row>45</xdr:row>
      <xdr:rowOff>8949</xdr:rowOff>
    </xdr:to>
    <xdr:pic>
      <xdr:nvPicPr>
        <xdr:cNvPr id="8" name="Picture 7"/>
        <xdr:cNvPicPr>
          <a:picLocks noChangeAspect="1"/>
        </xdr:cNvPicPr>
      </xdr:nvPicPr>
      <xdr:blipFill>
        <a:blip xmlns:r="http://schemas.openxmlformats.org/officeDocument/2006/relationships" r:embed="rId3"/>
        <a:stretch>
          <a:fillRect/>
        </a:stretch>
      </xdr:blipFill>
      <xdr:spPr>
        <a:xfrm>
          <a:off x="18516600" y="4400550"/>
          <a:ext cx="3171429" cy="46095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usaid.gov/sites/default/files/documents/1864/gh_framework2012.pdf" TargetMode="External"/><Relationship Id="rId2" Type="http://schemas.openxmlformats.org/officeDocument/2006/relationships/hyperlink" Target="http://www.cgdev.org/blog/happy-2nd-birthday-us-global-health-initiative-next-time-i-want-goody-bag" TargetMode="External"/><Relationship Id="rId1" Type="http://schemas.openxmlformats.org/officeDocument/2006/relationships/hyperlink" Target="http://reliefweb.int/sites/reliefweb.int/files/resources/2760E0ED9BDB5FB9492576C4001C08CD-govt.usa-feb2010.pdf" TargetMode="External"/><Relationship Id="rId4" Type="http://schemas.openxmlformats.org/officeDocument/2006/relationships/hyperlink" Target="http://kff.org/policy-tracker/congress-releases-fy15-omnibus/"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usaid.gov/sites/default/files/documents/1864/gh_framework2012.pdf" TargetMode="External"/><Relationship Id="rId2" Type="http://schemas.openxmlformats.org/officeDocument/2006/relationships/hyperlink" Target="http://www.cgdev.org/blog/happy-2nd-birthday-us-global-health-initiative-next-time-i-want-goody-bag" TargetMode="External"/><Relationship Id="rId1" Type="http://schemas.openxmlformats.org/officeDocument/2006/relationships/hyperlink" Target="http://reliefweb.int/sites/reliefweb.int/files/resources/2760E0ED9BDB5FB9492576C4001C08CD-govt.usa-feb2010.pdf" TargetMode="External"/><Relationship Id="rId5" Type="http://schemas.openxmlformats.org/officeDocument/2006/relationships/hyperlink" Target="http://www.cgdev.org/blog/global-health-initiative-could-lead-way-broader-foreign-assistance-reform-questions-remain" TargetMode="External"/><Relationship Id="rId4" Type="http://schemas.openxmlformats.org/officeDocument/2006/relationships/hyperlink" Target="http://www.cgdev.org/blog/happy-2nd-birthday-us-global-health-initiative-next-time-i-want-goody-bag"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www.usaid.gov/news-information/press-releases/aug-8-2014-usaid-commits-more-12-million-assistance-west-african-ebola-response"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2"/>
  <sheetViews>
    <sheetView tabSelected="1" showRuler="0" topLeftCell="A79" workbookViewId="0">
      <selection activeCell="E82" sqref="E82"/>
    </sheetView>
  </sheetViews>
  <sheetFormatPr defaultColWidth="11" defaultRowHeight="15.75"/>
  <cols>
    <col min="1" max="1" width="10.875" style="19"/>
    <col min="2" max="2" width="10.875" style="1"/>
    <col min="3" max="3" width="20.5" style="19" customWidth="1"/>
    <col min="4" max="4" width="84.625" style="19" customWidth="1"/>
    <col min="5" max="5" width="28.5" style="19" customWidth="1"/>
  </cols>
  <sheetData>
    <row r="1" spans="1:5">
      <c r="A1" s="11" t="s">
        <v>20</v>
      </c>
      <c r="B1" s="3" t="s">
        <v>0</v>
      </c>
      <c r="C1" s="11" t="s">
        <v>1</v>
      </c>
      <c r="D1" s="11" t="s">
        <v>2</v>
      </c>
      <c r="E1" s="11" t="s">
        <v>7</v>
      </c>
    </row>
    <row r="2" spans="1:5" ht="78.75">
      <c r="A2" s="23">
        <v>39836</v>
      </c>
      <c r="B2" s="8" t="s">
        <v>4</v>
      </c>
      <c r="C2" s="12" t="s">
        <v>5</v>
      </c>
      <c r="D2" s="12" t="s">
        <v>6</v>
      </c>
      <c r="E2" s="12" t="s">
        <v>8</v>
      </c>
    </row>
    <row r="3" spans="1:5" ht="31.5">
      <c r="A3" s="23">
        <v>39896</v>
      </c>
      <c r="B3" s="8" t="s">
        <v>9</v>
      </c>
      <c r="C3" s="12" t="s">
        <v>10</v>
      </c>
      <c r="D3" s="13" t="s">
        <v>11</v>
      </c>
      <c r="E3" s="12" t="s">
        <v>12</v>
      </c>
    </row>
    <row r="4" spans="1:5" ht="63">
      <c r="A4" s="23">
        <v>39902</v>
      </c>
      <c r="B4" s="8" t="s">
        <v>9</v>
      </c>
      <c r="C4" s="12" t="s">
        <v>13</v>
      </c>
      <c r="D4" s="12" t="s">
        <v>14</v>
      </c>
      <c r="E4" s="12" t="s">
        <v>15</v>
      </c>
    </row>
    <row r="5" spans="1:5" ht="78.75">
      <c r="A5" s="23">
        <v>39910</v>
      </c>
      <c r="B5" s="8" t="s">
        <v>17</v>
      </c>
      <c r="C5" s="16" t="s">
        <v>18</v>
      </c>
      <c r="D5" s="14" t="s">
        <v>19</v>
      </c>
      <c r="E5" s="12" t="s">
        <v>16</v>
      </c>
    </row>
    <row r="6" spans="1:5" ht="63">
      <c r="A6" s="23">
        <v>39917</v>
      </c>
      <c r="B6" s="8" t="s">
        <v>21</v>
      </c>
      <c r="C6" s="12" t="s">
        <v>22</v>
      </c>
      <c r="D6" s="12" t="s">
        <v>23</v>
      </c>
      <c r="E6" s="12" t="s">
        <v>24</v>
      </c>
    </row>
    <row r="7" spans="1:5" ht="47.25">
      <c r="A7" s="23">
        <v>39919</v>
      </c>
      <c r="B7" s="8" t="s">
        <v>25</v>
      </c>
      <c r="C7" s="12" t="s">
        <v>26</v>
      </c>
      <c r="D7" s="12" t="s">
        <v>281</v>
      </c>
      <c r="E7" s="12" t="s">
        <v>27</v>
      </c>
    </row>
    <row r="8" spans="1:5" ht="94.5">
      <c r="A8" s="23">
        <v>39924</v>
      </c>
      <c r="B8" s="8" t="s">
        <v>3</v>
      </c>
      <c r="C8" s="12" t="s">
        <v>29</v>
      </c>
      <c r="D8" s="12" t="s">
        <v>28</v>
      </c>
      <c r="E8" s="12" t="s">
        <v>30</v>
      </c>
    </row>
    <row r="9" spans="1:5" ht="47.25">
      <c r="A9" s="23">
        <v>39931</v>
      </c>
      <c r="B9" s="8" t="s">
        <v>31</v>
      </c>
      <c r="C9" s="12" t="s">
        <v>32</v>
      </c>
      <c r="D9" s="12" t="s">
        <v>33</v>
      </c>
      <c r="E9" s="12" t="s">
        <v>34</v>
      </c>
    </row>
    <row r="10" spans="1:5" ht="47.25">
      <c r="A10" s="23">
        <v>39933</v>
      </c>
      <c r="B10" s="8" t="s">
        <v>35</v>
      </c>
      <c r="C10" s="12" t="s">
        <v>36</v>
      </c>
      <c r="D10" s="12" t="s">
        <v>42</v>
      </c>
      <c r="E10" s="12"/>
    </row>
    <row r="11" spans="1:5" ht="94.5">
      <c r="A11" s="23">
        <v>39938</v>
      </c>
      <c r="B11" s="8" t="s">
        <v>37</v>
      </c>
      <c r="C11" s="12" t="s">
        <v>38</v>
      </c>
      <c r="D11" s="15" t="s">
        <v>39</v>
      </c>
      <c r="E11" s="12"/>
    </row>
    <row r="12" spans="1:5" ht="63">
      <c r="A12" s="23">
        <v>39968</v>
      </c>
      <c r="B12" s="8" t="s">
        <v>40</v>
      </c>
      <c r="C12" s="12" t="s">
        <v>41</v>
      </c>
      <c r="D12" s="15" t="s">
        <v>43</v>
      </c>
      <c r="E12" s="12" t="s">
        <v>44</v>
      </c>
    </row>
    <row r="13" spans="1:5" ht="110.25">
      <c r="A13" s="23">
        <v>39974</v>
      </c>
      <c r="B13" s="8" t="s">
        <v>45</v>
      </c>
      <c r="C13" s="12" t="s">
        <v>46</v>
      </c>
      <c r="D13" s="12" t="s">
        <v>47</v>
      </c>
      <c r="E13" s="12" t="s">
        <v>48</v>
      </c>
    </row>
    <row r="14" spans="1:5" ht="110.25">
      <c r="A14" s="23">
        <v>39979</v>
      </c>
      <c r="B14" s="8" t="s">
        <v>49</v>
      </c>
      <c r="C14" s="20" t="s">
        <v>50</v>
      </c>
      <c r="D14" s="12" t="s">
        <v>51</v>
      </c>
      <c r="E14" s="12" t="s">
        <v>52</v>
      </c>
    </row>
    <row r="15" spans="1:5" ht="63">
      <c r="A15" s="23">
        <v>39996</v>
      </c>
      <c r="B15" s="8" t="s">
        <v>35</v>
      </c>
      <c r="C15" s="12" t="s">
        <v>53</v>
      </c>
      <c r="D15" s="12" t="s">
        <v>54</v>
      </c>
      <c r="E15" s="12"/>
    </row>
    <row r="16" spans="1:5" ht="126">
      <c r="A16" s="23">
        <v>40004</v>
      </c>
      <c r="B16" s="8" t="s">
        <v>55</v>
      </c>
      <c r="C16" s="16" t="s">
        <v>56</v>
      </c>
      <c r="D16" s="12" t="s">
        <v>57</v>
      </c>
      <c r="E16" s="12" t="s">
        <v>58</v>
      </c>
    </row>
    <row r="17" spans="1:5" ht="110.25">
      <c r="A17" s="23">
        <v>40018</v>
      </c>
      <c r="B17" s="8" t="s">
        <v>60</v>
      </c>
      <c r="C17" s="16" t="s">
        <v>59</v>
      </c>
      <c r="D17" s="15" t="s">
        <v>61</v>
      </c>
      <c r="E17" s="12"/>
    </row>
    <row r="18" spans="1:5" ht="78.75">
      <c r="A18" s="23">
        <v>40073</v>
      </c>
      <c r="B18" s="8" t="s">
        <v>35</v>
      </c>
      <c r="C18" s="21" t="s">
        <v>62</v>
      </c>
      <c r="D18" s="12" t="s">
        <v>63</v>
      </c>
      <c r="E18" s="12" t="s">
        <v>64</v>
      </c>
    </row>
    <row r="19" spans="1:5" ht="78.75">
      <c r="A19" s="23">
        <v>40081</v>
      </c>
      <c r="B19" s="8" t="s">
        <v>9</v>
      </c>
      <c r="C19" s="12" t="s">
        <v>65</v>
      </c>
      <c r="D19" s="12" t="s">
        <v>66</v>
      </c>
      <c r="E19" s="12"/>
    </row>
    <row r="20" spans="1:5" ht="78.75">
      <c r="A20" s="23">
        <v>40100</v>
      </c>
      <c r="B20" s="8" t="s">
        <v>45</v>
      </c>
      <c r="C20" s="12" t="s">
        <v>67</v>
      </c>
      <c r="D20" s="15" t="s">
        <v>68</v>
      </c>
      <c r="E20" s="12" t="s">
        <v>69</v>
      </c>
    </row>
    <row r="21" spans="1:5" ht="126">
      <c r="A21" s="23">
        <v>40107</v>
      </c>
      <c r="B21" s="8" t="s">
        <v>73</v>
      </c>
      <c r="C21" s="20" t="s">
        <v>72</v>
      </c>
      <c r="D21" s="12" t="s">
        <v>70</v>
      </c>
      <c r="E21" s="12" t="s">
        <v>71</v>
      </c>
    </row>
    <row r="22" spans="1:5" ht="78.75">
      <c r="A22" s="23">
        <v>40112</v>
      </c>
      <c r="B22" s="8" t="s">
        <v>3</v>
      </c>
      <c r="C22" s="22" t="s">
        <v>75</v>
      </c>
      <c r="D22" s="16" t="s">
        <v>282</v>
      </c>
      <c r="E22" s="12" t="s">
        <v>74</v>
      </c>
    </row>
    <row r="23" spans="1:5" ht="211.5">
      <c r="A23" s="23">
        <v>40210</v>
      </c>
      <c r="B23" s="8" t="s">
        <v>249</v>
      </c>
      <c r="C23" s="22" t="s">
        <v>250</v>
      </c>
      <c r="D23" s="16" t="s">
        <v>252</v>
      </c>
      <c r="E23" s="33" t="s">
        <v>251</v>
      </c>
    </row>
    <row r="24" spans="1:5" ht="94.5">
      <c r="A24" s="23">
        <v>40228</v>
      </c>
      <c r="B24" s="8" t="s">
        <v>244</v>
      </c>
      <c r="C24" s="22" t="s">
        <v>245</v>
      </c>
      <c r="D24" s="16" t="s">
        <v>246</v>
      </c>
      <c r="E24" s="12"/>
    </row>
    <row r="25" spans="1:5" ht="78.75">
      <c r="A25" s="23">
        <v>40234</v>
      </c>
      <c r="B25" s="8" t="s">
        <v>17</v>
      </c>
      <c r="C25" s="12" t="s">
        <v>77</v>
      </c>
      <c r="D25" s="15" t="s">
        <v>76</v>
      </c>
      <c r="E25" s="12"/>
    </row>
    <row r="26" spans="1:5" ht="94.5">
      <c r="A26" s="23">
        <v>40252</v>
      </c>
      <c r="B26" s="8" t="s">
        <v>79</v>
      </c>
      <c r="C26" s="12" t="s">
        <v>78</v>
      </c>
      <c r="D26" s="15" t="s">
        <v>80</v>
      </c>
      <c r="E26" s="12"/>
    </row>
    <row r="27" spans="1:5" ht="94.5">
      <c r="A27" s="23">
        <v>40261</v>
      </c>
      <c r="B27" s="8" t="s">
        <v>81</v>
      </c>
      <c r="C27" s="20" t="s">
        <v>82</v>
      </c>
      <c r="D27" s="15" t="s">
        <v>83</v>
      </c>
      <c r="E27" s="12"/>
    </row>
    <row r="28" spans="1:5" ht="94.5">
      <c r="A28" s="23">
        <v>40290</v>
      </c>
      <c r="B28" s="8" t="s">
        <v>84</v>
      </c>
      <c r="C28" s="12" t="s">
        <v>86</v>
      </c>
      <c r="D28" s="15" t="s">
        <v>85</v>
      </c>
      <c r="E28" s="12"/>
    </row>
    <row r="29" spans="1:5" ht="94.5">
      <c r="A29" s="23">
        <v>40303</v>
      </c>
      <c r="B29" s="8" t="s">
        <v>37</v>
      </c>
      <c r="C29" s="12" t="s">
        <v>87</v>
      </c>
      <c r="D29" s="16" t="s">
        <v>239</v>
      </c>
      <c r="E29" s="12"/>
    </row>
    <row r="30" spans="1:5" ht="94.5">
      <c r="A30" s="23">
        <v>40326</v>
      </c>
      <c r="B30" s="8" t="s">
        <v>89</v>
      </c>
      <c r="C30" s="12" t="s">
        <v>90</v>
      </c>
      <c r="D30" s="15" t="s">
        <v>88</v>
      </c>
      <c r="E30" s="12"/>
    </row>
    <row r="31" spans="1:5" ht="78.75">
      <c r="A31" s="23">
        <v>40347</v>
      </c>
      <c r="B31" s="8" t="s">
        <v>92</v>
      </c>
      <c r="C31" s="12" t="s">
        <v>91</v>
      </c>
      <c r="D31" s="15" t="s">
        <v>93</v>
      </c>
      <c r="E31" s="12"/>
    </row>
    <row r="32" spans="1:5" ht="110.25">
      <c r="A32" s="23">
        <v>40347</v>
      </c>
      <c r="B32" s="8" t="s">
        <v>3</v>
      </c>
      <c r="C32" s="12" t="s">
        <v>95</v>
      </c>
      <c r="D32" s="15" t="s">
        <v>94</v>
      </c>
      <c r="E32" s="12"/>
    </row>
    <row r="33" spans="1:5" ht="110.25">
      <c r="A33" s="23">
        <v>40351</v>
      </c>
      <c r="B33" s="8" t="s">
        <v>45</v>
      </c>
      <c r="C33" s="12" t="s">
        <v>96</v>
      </c>
      <c r="D33" s="15" t="s">
        <v>97</v>
      </c>
      <c r="E33" s="12"/>
    </row>
    <row r="34" spans="1:5" ht="126">
      <c r="A34" s="23">
        <v>40355</v>
      </c>
      <c r="B34" s="8" t="s">
        <v>99</v>
      </c>
      <c r="C34" s="12" t="s">
        <v>100</v>
      </c>
      <c r="D34" s="15" t="s">
        <v>98</v>
      </c>
      <c r="E34" s="12"/>
    </row>
    <row r="35" spans="1:5" ht="126">
      <c r="A35" s="23">
        <v>40367</v>
      </c>
      <c r="B35" s="8" t="s">
        <v>45</v>
      </c>
      <c r="C35" s="12" t="s">
        <v>102</v>
      </c>
      <c r="D35" s="15" t="s">
        <v>101</v>
      </c>
      <c r="E35" s="12"/>
    </row>
    <row r="36" spans="1:5" ht="63">
      <c r="A36" s="23">
        <v>40441</v>
      </c>
      <c r="B36" s="8" t="s">
        <v>107</v>
      </c>
      <c r="C36" s="12" t="s">
        <v>103</v>
      </c>
      <c r="D36" s="16" t="s">
        <v>104</v>
      </c>
      <c r="E36" s="12"/>
    </row>
    <row r="37" spans="1:5" ht="141.75">
      <c r="A37" s="23">
        <v>40442</v>
      </c>
      <c r="B37" s="10" t="s">
        <v>108</v>
      </c>
      <c r="C37" s="12" t="s">
        <v>106</v>
      </c>
      <c r="D37" s="17" t="s">
        <v>105</v>
      </c>
      <c r="E37" s="12"/>
    </row>
    <row r="38" spans="1:5" ht="126">
      <c r="A38" s="23">
        <v>40443</v>
      </c>
      <c r="B38" s="10" t="s">
        <v>110</v>
      </c>
      <c r="C38" s="12" t="s">
        <v>109</v>
      </c>
      <c r="D38" s="15" t="s">
        <v>111</v>
      </c>
      <c r="E38" s="12" t="s">
        <v>115</v>
      </c>
    </row>
    <row r="39" spans="1:5" ht="94.5">
      <c r="A39" s="23">
        <f>A38</f>
        <v>40443</v>
      </c>
      <c r="B39" s="8" t="s">
        <v>114</v>
      </c>
      <c r="C39" s="12" t="s">
        <v>113</v>
      </c>
      <c r="D39" s="14" t="s">
        <v>112</v>
      </c>
      <c r="E39" s="12"/>
    </row>
    <row r="40" spans="1:5" ht="126">
      <c r="A40" s="23">
        <v>40456</v>
      </c>
      <c r="B40" s="8" t="s">
        <v>116</v>
      </c>
      <c r="C40" s="12" t="s">
        <v>117</v>
      </c>
      <c r="D40" s="15" t="s">
        <v>118</v>
      </c>
      <c r="E40" s="12"/>
    </row>
    <row r="41" spans="1:5" ht="110.25">
      <c r="A41" s="23">
        <v>40458</v>
      </c>
      <c r="B41" s="8" t="s">
        <v>120</v>
      </c>
      <c r="C41" s="12" t="s">
        <v>119</v>
      </c>
      <c r="D41" s="15" t="s">
        <v>121</v>
      </c>
      <c r="E41" s="12"/>
    </row>
    <row r="42" spans="1:5" ht="299.25">
      <c r="A42" s="23">
        <v>40527</v>
      </c>
      <c r="B42" s="8" t="s">
        <v>122</v>
      </c>
      <c r="C42" s="12" t="s">
        <v>123</v>
      </c>
      <c r="D42" s="15" t="s">
        <v>238</v>
      </c>
      <c r="E42" s="12" t="s">
        <v>268</v>
      </c>
    </row>
    <row r="43" spans="1:5" ht="94.5">
      <c r="A43" s="23">
        <v>40529</v>
      </c>
      <c r="B43" s="8" t="s">
        <v>122</v>
      </c>
      <c r="C43" s="12" t="s">
        <v>243</v>
      </c>
      <c r="D43" s="32" t="s">
        <v>242</v>
      </c>
      <c r="E43" s="12"/>
    </row>
    <row r="44" spans="1:5" ht="78.75">
      <c r="A44" s="23" t="s">
        <v>255</v>
      </c>
      <c r="B44" s="8" t="s">
        <v>92</v>
      </c>
      <c r="C44" s="12"/>
      <c r="D44" s="32" t="s">
        <v>256</v>
      </c>
      <c r="E44" s="33" t="s">
        <v>257</v>
      </c>
    </row>
    <row r="45" spans="1:5" ht="110.25">
      <c r="A45" s="23">
        <v>40604</v>
      </c>
      <c r="B45" s="8" t="s">
        <v>264</v>
      </c>
      <c r="C45" s="12" t="s">
        <v>265</v>
      </c>
      <c r="D45" s="32" t="s">
        <v>266</v>
      </c>
      <c r="E45" s="33" t="s">
        <v>267</v>
      </c>
    </row>
    <row r="46" spans="1:5" ht="94.5">
      <c r="A46" s="23">
        <v>40611</v>
      </c>
      <c r="B46" s="8" t="s">
        <v>3</v>
      </c>
      <c r="C46" s="12" t="s">
        <v>125</v>
      </c>
      <c r="D46" s="14" t="s">
        <v>124</v>
      </c>
      <c r="E46" s="12"/>
    </row>
    <row r="47" spans="1:5" ht="63">
      <c r="A47" s="23">
        <v>40666</v>
      </c>
      <c r="B47" s="8" t="s">
        <v>4</v>
      </c>
      <c r="C47" s="12" t="s">
        <v>126</v>
      </c>
      <c r="D47" s="15" t="s">
        <v>127</v>
      </c>
      <c r="E47" s="12"/>
    </row>
    <row r="48" spans="1:5" ht="78.75">
      <c r="A48" s="23">
        <v>40697</v>
      </c>
      <c r="B48" s="8" t="s">
        <v>92</v>
      </c>
      <c r="C48" s="12" t="s">
        <v>253</v>
      </c>
      <c r="D48" s="15" t="s">
        <v>254</v>
      </c>
      <c r="E48" s="12"/>
    </row>
    <row r="49" spans="1:5" ht="94.5">
      <c r="A49" s="23">
        <v>40704</v>
      </c>
      <c r="B49" s="8" t="s">
        <v>130</v>
      </c>
      <c r="C49" s="12" t="s">
        <v>129</v>
      </c>
      <c r="D49" s="12" t="s">
        <v>128</v>
      </c>
      <c r="E49" s="12"/>
    </row>
    <row r="50" spans="1:5" ht="47.25">
      <c r="A50" s="23">
        <v>40707</v>
      </c>
      <c r="B50" s="8" t="s">
        <v>3</v>
      </c>
      <c r="C50" s="12" t="s">
        <v>131</v>
      </c>
      <c r="D50" s="12" t="s">
        <v>132</v>
      </c>
      <c r="E50" s="12"/>
    </row>
    <row r="51" spans="1:5" ht="63">
      <c r="A51" s="23">
        <v>40707</v>
      </c>
      <c r="B51" s="8" t="s">
        <v>3</v>
      </c>
      <c r="C51" s="12" t="s">
        <v>134</v>
      </c>
      <c r="D51" s="12" t="s">
        <v>133</v>
      </c>
      <c r="E51" s="12"/>
    </row>
    <row r="52" spans="1:5" ht="78.75">
      <c r="A52" s="23">
        <v>40710</v>
      </c>
      <c r="B52" s="2" t="s">
        <v>40</v>
      </c>
      <c r="C52" s="8" t="s">
        <v>240</v>
      </c>
      <c r="D52" s="12" t="s">
        <v>241</v>
      </c>
      <c r="E52" s="12"/>
    </row>
    <row r="53" spans="1:5" ht="141.75">
      <c r="A53" s="23">
        <v>40721</v>
      </c>
      <c r="B53" s="8" t="s">
        <v>92</v>
      </c>
      <c r="C53" s="12" t="s">
        <v>136</v>
      </c>
      <c r="D53" s="12" t="s">
        <v>135</v>
      </c>
      <c r="E53" s="12"/>
    </row>
    <row r="54" spans="1:5" ht="94.5">
      <c r="A54" s="23">
        <v>40743</v>
      </c>
      <c r="B54" s="8" t="s">
        <v>3</v>
      </c>
      <c r="C54" s="12" t="s">
        <v>137</v>
      </c>
      <c r="D54" s="12" t="s">
        <v>138</v>
      </c>
      <c r="E54" s="12"/>
    </row>
    <row r="55" spans="1:5" ht="78.75">
      <c r="A55" s="23">
        <v>40772</v>
      </c>
      <c r="B55" s="8" t="s">
        <v>140</v>
      </c>
      <c r="C55" s="12" t="s">
        <v>139</v>
      </c>
      <c r="D55" s="15" t="s">
        <v>141</v>
      </c>
      <c r="E55" s="12"/>
    </row>
    <row r="56" spans="1:5" ht="94.5">
      <c r="A56" s="23">
        <v>40799</v>
      </c>
      <c r="B56" s="8" t="s">
        <v>142</v>
      </c>
      <c r="C56" s="12" t="s">
        <v>143</v>
      </c>
      <c r="D56" s="12" t="s">
        <v>144</v>
      </c>
      <c r="E56" s="12"/>
    </row>
    <row r="57" spans="1:5" ht="47.25">
      <c r="A57" s="23">
        <v>40800</v>
      </c>
      <c r="B57" s="8" t="s">
        <v>145</v>
      </c>
      <c r="C57" s="12" t="s">
        <v>146</v>
      </c>
      <c r="D57" s="12" t="s">
        <v>147</v>
      </c>
      <c r="E57" s="12"/>
    </row>
    <row r="58" spans="1:5" ht="63">
      <c r="A58" s="23">
        <v>40808</v>
      </c>
      <c r="B58" s="8" t="s">
        <v>9</v>
      </c>
      <c r="C58" s="12" t="s">
        <v>149</v>
      </c>
      <c r="D58" s="16" t="s">
        <v>148</v>
      </c>
      <c r="E58" s="12"/>
    </row>
    <row r="59" spans="1:5" ht="78.75">
      <c r="A59" s="23">
        <v>40813</v>
      </c>
      <c r="B59" s="8" t="s">
        <v>244</v>
      </c>
      <c r="C59" s="12" t="s">
        <v>258</v>
      </c>
      <c r="D59" s="12" t="s">
        <v>259</v>
      </c>
      <c r="E59" s="12" t="s">
        <v>260</v>
      </c>
    </row>
    <row r="60" spans="1:5" ht="78.75">
      <c r="A60" s="23">
        <v>40820</v>
      </c>
      <c r="B60" s="8" t="s">
        <v>92</v>
      </c>
      <c r="C60" s="12" t="s">
        <v>247</v>
      </c>
      <c r="D60" s="16" t="s">
        <v>248</v>
      </c>
      <c r="E60" s="12"/>
    </row>
    <row r="61" spans="1:5" ht="78.75">
      <c r="A61" s="23">
        <v>40834</v>
      </c>
      <c r="B61" s="8" t="s">
        <v>150</v>
      </c>
      <c r="C61" s="12" t="s">
        <v>152</v>
      </c>
      <c r="D61" s="12" t="s">
        <v>151</v>
      </c>
      <c r="E61" s="12"/>
    </row>
    <row r="62" spans="1:5" ht="141.75">
      <c r="A62" s="23">
        <v>40878</v>
      </c>
      <c r="B62" s="8" t="s">
        <v>154</v>
      </c>
      <c r="C62" s="12" t="s">
        <v>155</v>
      </c>
      <c r="D62" s="16" t="s">
        <v>153</v>
      </c>
      <c r="E62" s="12"/>
    </row>
    <row r="63" spans="1:5" ht="94.5">
      <c r="A63" s="23">
        <v>40948</v>
      </c>
      <c r="B63" s="8" t="s">
        <v>3</v>
      </c>
      <c r="C63" s="12" t="s">
        <v>157</v>
      </c>
      <c r="D63" s="16" t="s">
        <v>156</v>
      </c>
      <c r="E63" s="12"/>
    </row>
    <row r="64" spans="1:5" ht="141.75">
      <c r="A64" s="23">
        <v>40955</v>
      </c>
      <c r="B64" s="8" t="s">
        <v>9</v>
      </c>
      <c r="C64" s="16" t="s">
        <v>158</v>
      </c>
      <c r="D64" s="16" t="s">
        <v>159</v>
      </c>
      <c r="E64" s="12"/>
    </row>
    <row r="65" spans="1:5" ht="63">
      <c r="A65" s="23">
        <v>40969</v>
      </c>
      <c r="B65" s="8" t="s">
        <v>3</v>
      </c>
      <c r="C65" s="12" t="s">
        <v>161</v>
      </c>
      <c r="D65" s="16" t="s">
        <v>160</v>
      </c>
      <c r="E65" s="12"/>
    </row>
    <row r="66" spans="1:5" ht="78.75">
      <c r="A66" s="23">
        <v>40981</v>
      </c>
      <c r="B66" s="8" t="s">
        <v>145</v>
      </c>
      <c r="C66" s="12" t="s">
        <v>163</v>
      </c>
      <c r="D66" s="15" t="s">
        <v>162</v>
      </c>
      <c r="E66" s="12"/>
    </row>
    <row r="67" spans="1:5" ht="94.5">
      <c r="A67" s="23">
        <v>40982</v>
      </c>
      <c r="B67" s="8" t="s">
        <v>142</v>
      </c>
      <c r="C67" s="16" t="s">
        <v>164</v>
      </c>
      <c r="D67" s="16" t="s">
        <v>165</v>
      </c>
      <c r="E67" s="12"/>
    </row>
    <row r="68" spans="1:5" ht="141.75">
      <c r="A68" s="23">
        <v>41019</v>
      </c>
      <c r="B68" s="8" t="s">
        <v>40</v>
      </c>
      <c r="C68" s="16" t="s">
        <v>261</v>
      </c>
      <c r="D68" s="16" t="s">
        <v>262</v>
      </c>
      <c r="E68" s="33" t="s">
        <v>263</v>
      </c>
    </row>
    <row r="69" spans="1:5" ht="78.75">
      <c r="A69" s="23">
        <v>41022</v>
      </c>
      <c r="B69" s="8" t="s">
        <v>3</v>
      </c>
      <c r="C69" s="12" t="s">
        <v>167</v>
      </c>
      <c r="D69" s="16" t="s">
        <v>166</v>
      </c>
      <c r="E69" s="12"/>
    </row>
    <row r="70" spans="1:5" ht="405">
      <c r="A70" s="23">
        <v>41093</v>
      </c>
      <c r="B70" s="8" t="s">
        <v>174</v>
      </c>
      <c r="C70" s="16" t="s">
        <v>284</v>
      </c>
      <c r="D70" s="18" t="s">
        <v>274</v>
      </c>
      <c r="E70" s="12" t="s">
        <v>275</v>
      </c>
    </row>
    <row r="71" spans="1:5" ht="110.25">
      <c r="A71" s="23">
        <v>41174</v>
      </c>
      <c r="B71" s="8" t="s">
        <v>169</v>
      </c>
      <c r="C71" s="12" t="s">
        <v>168</v>
      </c>
      <c r="D71" s="12" t="s">
        <v>170</v>
      </c>
      <c r="E71" s="12"/>
    </row>
    <row r="72" spans="1:5" ht="94.5">
      <c r="A72" s="23">
        <v>41436</v>
      </c>
      <c r="B72" s="8" t="s">
        <v>172</v>
      </c>
      <c r="C72" s="12" t="s">
        <v>173</v>
      </c>
      <c r="D72" s="16" t="s">
        <v>171</v>
      </c>
      <c r="E72" s="12"/>
    </row>
    <row r="73" spans="1:5" ht="94.5">
      <c r="A73" s="23">
        <v>41508</v>
      </c>
      <c r="B73" s="8" t="s">
        <v>3</v>
      </c>
      <c r="C73" s="12" t="s">
        <v>175</v>
      </c>
      <c r="D73" s="16" t="s">
        <v>176</v>
      </c>
      <c r="E73" s="12"/>
    </row>
    <row r="74" spans="1:5" ht="78.75">
      <c r="A74" s="23">
        <v>41544</v>
      </c>
      <c r="B74" s="8" t="s">
        <v>130</v>
      </c>
      <c r="C74" s="12" t="s">
        <v>177</v>
      </c>
      <c r="D74" s="17" t="s">
        <v>285</v>
      </c>
      <c r="E74" s="12"/>
    </row>
    <row r="75" spans="1:5" ht="78.75">
      <c r="A75" s="23">
        <v>41578</v>
      </c>
      <c r="B75" s="8" t="s">
        <v>3</v>
      </c>
      <c r="C75" s="12" t="s">
        <v>178</v>
      </c>
      <c r="D75" s="16" t="s">
        <v>179</v>
      </c>
      <c r="E75" s="12"/>
    </row>
    <row r="76" spans="1:5" ht="63">
      <c r="A76" s="23">
        <v>41610</v>
      </c>
      <c r="B76" s="8" t="s">
        <v>180</v>
      </c>
      <c r="C76" s="12" t="s">
        <v>181</v>
      </c>
      <c r="D76" s="12" t="s">
        <v>182</v>
      </c>
      <c r="E76" s="12"/>
    </row>
    <row r="77" spans="1:5" ht="157.5">
      <c r="A77" s="23">
        <f>A76</f>
        <v>41610</v>
      </c>
      <c r="B77" s="8" t="s">
        <v>180</v>
      </c>
      <c r="C77" s="12" t="s">
        <v>183</v>
      </c>
      <c r="D77" s="16" t="s">
        <v>184</v>
      </c>
      <c r="E77" s="12"/>
    </row>
    <row r="78" spans="1:5" ht="189">
      <c r="A78" s="23">
        <v>41683</v>
      </c>
      <c r="B78" s="10" t="s">
        <v>185</v>
      </c>
      <c r="C78" s="12" t="s">
        <v>186</v>
      </c>
      <c r="D78" s="16" t="s">
        <v>187</v>
      </c>
      <c r="E78" s="12"/>
    </row>
    <row r="79" spans="1:5" ht="78.75">
      <c r="A79" s="23">
        <v>41719</v>
      </c>
      <c r="B79" s="8" t="s">
        <v>188</v>
      </c>
      <c r="C79" s="12" t="s">
        <v>189</v>
      </c>
      <c r="D79" s="16" t="s">
        <v>192</v>
      </c>
      <c r="E79" s="12"/>
    </row>
    <row r="80" spans="1:5" ht="126">
      <c r="A80" s="12" t="s">
        <v>276</v>
      </c>
      <c r="B80" s="8" t="s">
        <v>277</v>
      </c>
      <c r="C80" s="12" t="s">
        <v>278</v>
      </c>
      <c r="D80" s="12" t="s">
        <v>280</v>
      </c>
      <c r="E80" s="12" t="s">
        <v>279</v>
      </c>
    </row>
    <row r="81" spans="1:5" ht="110.25">
      <c r="A81" s="31">
        <v>41900</v>
      </c>
      <c r="B81" s="9" t="s">
        <v>9</v>
      </c>
      <c r="C81" s="16" t="s">
        <v>190</v>
      </c>
      <c r="D81" s="16" t="s">
        <v>237</v>
      </c>
      <c r="E81" s="16"/>
    </row>
    <row r="82" spans="1:5" ht="90">
      <c r="A82" s="31">
        <v>41983</v>
      </c>
      <c r="B82" s="9" t="s">
        <v>9</v>
      </c>
      <c r="C82" s="16" t="s">
        <v>235</v>
      </c>
      <c r="D82" s="18" t="s">
        <v>236</v>
      </c>
      <c r="E82" s="33" t="s">
        <v>191</v>
      </c>
    </row>
  </sheetData>
  <hyperlinks>
    <hyperlink ref="E23" r:id="rId1"/>
    <hyperlink ref="E44" r:id="rId2"/>
    <hyperlink ref="E68" r:id="rId3"/>
    <hyperlink ref="E82" r:id="rId4"/>
  </hyperlink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topLeftCell="A29" workbookViewId="0">
      <selection activeCell="C50" sqref="C50"/>
    </sheetView>
  </sheetViews>
  <sheetFormatPr defaultRowHeight="15.75"/>
  <cols>
    <col min="1" max="1" width="10.875" customWidth="1"/>
    <col min="2" max="2" width="11" customWidth="1"/>
    <col min="3" max="3" width="20.5" customWidth="1"/>
    <col min="4" max="4" width="84.625" customWidth="1"/>
    <col min="5" max="5" width="28.625" customWidth="1"/>
  </cols>
  <sheetData>
    <row r="1" spans="1:5">
      <c r="A1" s="3" t="s">
        <v>20</v>
      </c>
      <c r="B1" s="3" t="s">
        <v>0</v>
      </c>
      <c r="C1" s="3" t="s">
        <v>1</v>
      </c>
      <c r="D1" s="3" t="s">
        <v>2</v>
      </c>
      <c r="E1" s="3" t="s">
        <v>7</v>
      </c>
    </row>
    <row r="2" spans="1:5" ht="94.5">
      <c r="A2" s="23">
        <v>39938</v>
      </c>
      <c r="B2" s="8" t="s">
        <v>37</v>
      </c>
      <c r="C2" s="12" t="s">
        <v>38</v>
      </c>
      <c r="D2" s="15" t="s">
        <v>39</v>
      </c>
      <c r="E2" s="12"/>
    </row>
    <row r="3" spans="1:5" ht="63">
      <c r="A3" s="23">
        <v>39968</v>
      </c>
      <c r="B3" s="8" t="s">
        <v>40</v>
      </c>
      <c r="C3" s="12" t="s">
        <v>41</v>
      </c>
      <c r="D3" s="15" t="s">
        <v>43</v>
      </c>
      <c r="E3" s="12" t="s">
        <v>44</v>
      </c>
    </row>
    <row r="4" spans="1:5" ht="126">
      <c r="A4" s="23">
        <v>40004</v>
      </c>
      <c r="B4" s="8" t="s">
        <v>55</v>
      </c>
      <c r="C4" s="16" t="s">
        <v>56</v>
      </c>
      <c r="D4" s="12" t="s">
        <v>57</v>
      </c>
      <c r="E4" s="12" t="s">
        <v>58</v>
      </c>
    </row>
    <row r="5" spans="1:5" ht="211.5">
      <c r="A5" s="23">
        <v>40210</v>
      </c>
      <c r="B5" s="8" t="s">
        <v>249</v>
      </c>
      <c r="C5" s="22" t="s">
        <v>250</v>
      </c>
      <c r="D5" s="16" t="s">
        <v>252</v>
      </c>
      <c r="E5" s="33" t="s">
        <v>251</v>
      </c>
    </row>
    <row r="6" spans="1:5" ht="94.5">
      <c r="A6" s="23">
        <v>40228</v>
      </c>
      <c r="B6" s="8" t="s">
        <v>244</v>
      </c>
      <c r="C6" s="22" t="s">
        <v>245</v>
      </c>
      <c r="D6" s="16" t="s">
        <v>246</v>
      </c>
      <c r="E6" s="12"/>
    </row>
    <row r="7" spans="1:5" ht="94.5">
      <c r="A7" s="23">
        <v>40261</v>
      </c>
      <c r="B7" s="8" t="s">
        <v>81</v>
      </c>
      <c r="C7" s="16" t="s">
        <v>82</v>
      </c>
      <c r="D7" s="15" t="s">
        <v>83</v>
      </c>
      <c r="E7" s="12"/>
    </row>
    <row r="8" spans="1:5" ht="94.5">
      <c r="A8" s="23">
        <v>40290</v>
      </c>
      <c r="B8" s="8" t="s">
        <v>84</v>
      </c>
      <c r="C8" s="12" t="s">
        <v>86</v>
      </c>
      <c r="D8" s="15" t="s">
        <v>85</v>
      </c>
      <c r="E8" s="12"/>
    </row>
    <row r="9" spans="1:5" ht="94.5">
      <c r="A9" s="23">
        <v>40303</v>
      </c>
      <c r="B9" s="8" t="s">
        <v>37</v>
      </c>
      <c r="C9" s="12" t="s">
        <v>87</v>
      </c>
      <c r="D9" s="16" t="s">
        <v>239</v>
      </c>
      <c r="E9" s="12"/>
    </row>
    <row r="10" spans="1:5" ht="78.75">
      <c r="A10" s="23">
        <v>40347</v>
      </c>
      <c r="B10" s="8" t="s">
        <v>92</v>
      </c>
      <c r="C10" s="12" t="s">
        <v>91</v>
      </c>
      <c r="D10" s="15" t="s">
        <v>93</v>
      </c>
      <c r="E10" s="12"/>
    </row>
    <row r="11" spans="1:5" ht="126">
      <c r="A11" s="23">
        <v>40355</v>
      </c>
      <c r="B11" s="8" t="s">
        <v>99</v>
      </c>
      <c r="C11" s="12" t="s">
        <v>100</v>
      </c>
      <c r="D11" s="15" t="s">
        <v>98</v>
      </c>
      <c r="E11" s="12"/>
    </row>
    <row r="12" spans="1:5" ht="63">
      <c r="A12" s="23">
        <v>40441</v>
      </c>
      <c r="B12" s="8" t="s">
        <v>107</v>
      </c>
      <c r="C12" s="12" t="s">
        <v>103</v>
      </c>
      <c r="D12" s="16" t="s">
        <v>104</v>
      </c>
      <c r="E12" s="12"/>
    </row>
    <row r="13" spans="1:5" ht="126">
      <c r="A13" s="23">
        <v>40443</v>
      </c>
      <c r="B13" s="10" t="s">
        <v>110</v>
      </c>
      <c r="C13" s="12" t="s">
        <v>109</v>
      </c>
      <c r="D13" s="15" t="s">
        <v>111</v>
      </c>
      <c r="E13" s="12" t="s">
        <v>115</v>
      </c>
    </row>
    <row r="14" spans="1:5" ht="94.5">
      <c r="A14" s="23">
        <f>A13</f>
        <v>40443</v>
      </c>
      <c r="B14" s="8" t="s">
        <v>114</v>
      </c>
      <c r="C14" s="12" t="s">
        <v>113</v>
      </c>
      <c r="D14" s="14" t="s">
        <v>112</v>
      </c>
      <c r="E14" s="12"/>
    </row>
    <row r="15" spans="1:5" ht="299.25">
      <c r="A15" s="23">
        <v>40527</v>
      </c>
      <c r="B15" s="8" t="s">
        <v>122</v>
      </c>
      <c r="C15" s="12" t="s">
        <v>123</v>
      </c>
      <c r="D15" s="15" t="s">
        <v>238</v>
      </c>
      <c r="E15" s="12" t="s">
        <v>268</v>
      </c>
    </row>
    <row r="16" spans="1:5" ht="94.5">
      <c r="A16" s="23">
        <v>40529</v>
      </c>
      <c r="B16" s="8" t="s">
        <v>122</v>
      </c>
      <c r="C16" s="12" t="s">
        <v>243</v>
      </c>
      <c r="D16" s="32" t="s">
        <v>242</v>
      </c>
      <c r="E16" s="12"/>
    </row>
    <row r="17" spans="1:5" ht="78.75">
      <c r="A17" s="23" t="s">
        <v>255</v>
      </c>
      <c r="B17" s="8" t="s">
        <v>92</v>
      </c>
      <c r="C17" s="12"/>
      <c r="D17" s="32" t="s">
        <v>256</v>
      </c>
      <c r="E17" s="33" t="s">
        <v>257</v>
      </c>
    </row>
    <row r="18" spans="1:5" ht="110.25">
      <c r="A18" s="23">
        <v>40604</v>
      </c>
      <c r="B18" s="8" t="s">
        <v>264</v>
      </c>
      <c r="C18" s="12" t="s">
        <v>265</v>
      </c>
      <c r="D18" s="32" t="s">
        <v>266</v>
      </c>
      <c r="E18" s="33" t="s">
        <v>267</v>
      </c>
    </row>
    <row r="19" spans="1:5" ht="78.75">
      <c r="A19" s="23">
        <v>40697</v>
      </c>
      <c r="B19" s="8" t="s">
        <v>92</v>
      </c>
      <c r="C19" s="12" t="s">
        <v>253</v>
      </c>
      <c r="D19" s="15" t="s">
        <v>254</v>
      </c>
      <c r="E19" s="12"/>
    </row>
    <row r="20" spans="1:5" ht="78.75">
      <c r="A20" s="23">
        <v>40710</v>
      </c>
      <c r="B20" s="2" t="s">
        <v>40</v>
      </c>
      <c r="C20" s="8" t="s">
        <v>240</v>
      </c>
      <c r="D20" s="12" t="s">
        <v>241</v>
      </c>
      <c r="E20" s="12"/>
    </row>
    <row r="21" spans="1:5" ht="141.75">
      <c r="A21" s="23">
        <v>40721</v>
      </c>
      <c r="B21" s="8" t="s">
        <v>92</v>
      </c>
      <c r="C21" s="12" t="s">
        <v>136</v>
      </c>
      <c r="D21" s="12" t="s">
        <v>135</v>
      </c>
      <c r="E21" s="12"/>
    </row>
    <row r="22" spans="1:5" ht="78.75">
      <c r="A22" s="23">
        <v>40772</v>
      </c>
      <c r="B22" s="8" t="s">
        <v>140</v>
      </c>
      <c r="C22" s="12" t="s">
        <v>139</v>
      </c>
      <c r="D22" s="15" t="s">
        <v>141</v>
      </c>
      <c r="E22" s="12"/>
    </row>
    <row r="23" spans="1:5" ht="78.75">
      <c r="A23" s="23">
        <v>40813</v>
      </c>
      <c r="B23" s="8" t="s">
        <v>244</v>
      </c>
      <c r="C23" s="12" t="s">
        <v>258</v>
      </c>
      <c r="D23" s="12" t="s">
        <v>259</v>
      </c>
      <c r="E23" s="12" t="s">
        <v>260</v>
      </c>
    </row>
    <row r="24" spans="1:5" ht="78.75">
      <c r="A24" s="23">
        <v>40820</v>
      </c>
      <c r="B24" s="8" t="s">
        <v>92</v>
      </c>
      <c r="C24" s="12" t="s">
        <v>247</v>
      </c>
      <c r="D24" s="16" t="s">
        <v>248</v>
      </c>
      <c r="E24" s="12"/>
    </row>
    <row r="25" spans="1:5" ht="78.75">
      <c r="A25" s="23">
        <v>40834</v>
      </c>
      <c r="B25" s="8" t="s">
        <v>150</v>
      </c>
      <c r="C25" s="12" t="s">
        <v>152</v>
      </c>
      <c r="D25" s="12" t="s">
        <v>151</v>
      </c>
      <c r="E25" s="12"/>
    </row>
    <row r="26" spans="1:5" ht="94.5">
      <c r="A26" s="23">
        <v>40948</v>
      </c>
      <c r="B26" s="8" t="s">
        <v>3</v>
      </c>
      <c r="C26" s="12" t="s">
        <v>157</v>
      </c>
      <c r="D26" s="16" t="s">
        <v>156</v>
      </c>
      <c r="E26" s="12"/>
    </row>
    <row r="27" spans="1:5" ht="141.75">
      <c r="A27" s="23">
        <v>41019</v>
      </c>
      <c r="B27" s="8" t="s">
        <v>40</v>
      </c>
      <c r="C27" s="16" t="s">
        <v>261</v>
      </c>
      <c r="D27" s="16" t="s">
        <v>262</v>
      </c>
      <c r="E27" s="33" t="s">
        <v>263</v>
      </c>
    </row>
    <row r="28" spans="1:5" ht="405">
      <c r="A28" s="23">
        <v>41093</v>
      </c>
      <c r="B28" s="8" t="s">
        <v>174</v>
      </c>
      <c r="C28" s="16" t="s">
        <v>283</v>
      </c>
      <c r="D28" s="18" t="s">
        <v>274</v>
      </c>
      <c r="E28" s="12" t="s">
        <v>275</v>
      </c>
    </row>
    <row r="29" spans="1:5" ht="110.25">
      <c r="A29" s="23">
        <v>41174</v>
      </c>
      <c r="B29" s="8" t="s">
        <v>169</v>
      </c>
      <c r="C29" s="12" t="s">
        <v>168</v>
      </c>
      <c r="D29" s="12" t="s">
        <v>170</v>
      </c>
      <c r="E29" s="12"/>
    </row>
    <row r="30" spans="1:5" ht="126">
      <c r="A30" s="12" t="s">
        <v>276</v>
      </c>
      <c r="B30" s="8" t="s">
        <v>277</v>
      </c>
      <c r="C30" s="12" t="s">
        <v>278</v>
      </c>
      <c r="D30" s="12" t="s">
        <v>280</v>
      </c>
      <c r="E30" s="12" t="s">
        <v>279</v>
      </c>
    </row>
    <row r="32" spans="1:5">
      <c r="A32" t="s">
        <v>286</v>
      </c>
    </row>
    <row r="33" spans="1:1">
      <c r="A33" s="34" t="s">
        <v>257</v>
      </c>
    </row>
    <row r="34" spans="1:1">
      <c r="A34" t="s">
        <v>269</v>
      </c>
    </row>
    <row r="35" spans="1:1">
      <c r="A35" s="34" t="s">
        <v>270</v>
      </c>
    </row>
    <row r="36" spans="1:1">
      <c r="A36" t="s">
        <v>271</v>
      </c>
    </row>
    <row r="37" spans="1:1">
      <c r="A37" t="s">
        <v>272</v>
      </c>
    </row>
    <row r="38" spans="1:1">
      <c r="A38" t="s">
        <v>273</v>
      </c>
    </row>
  </sheetData>
  <hyperlinks>
    <hyperlink ref="E5" r:id="rId1"/>
    <hyperlink ref="E17" r:id="rId2"/>
    <hyperlink ref="E27" r:id="rId3"/>
    <hyperlink ref="A33" r:id="rId4"/>
    <hyperlink ref="A35" r:id="rId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1"/>
  <sheetViews>
    <sheetView topLeftCell="A4" workbookViewId="0">
      <selection activeCell="B9" sqref="B9"/>
    </sheetView>
  </sheetViews>
  <sheetFormatPr defaultColWidth="28" defaultRowHeight="15"/>
  <cols>
    <col min="1" max="2" width="28" style="30"/>
    <col min="3" max="3" width="28" style="6"/>
    <col min="4" max="4" width="39.25" style="6" customWidth="1"/>
    <col min="5" max="16384" width="28" style="6"/>
  </cols>
  <sheetData>
    <row r="1" spans="1:5">
      <c r="A1" s="5" t="s">
        <v>20</v>
      </c>
      <c r="B1" s="5" t="s">
        <v>0</v>
      </c>
      <c r="C1" s="5" t="s">
        <v>1</v>
      </c>
      <c r="D1" s="5" t="s">
        <v>2</v>
      </c>
      <c r="E1" s="5" t="s">
        <v>7</v>
      </c>
    </row>
    <row r="2" spans="1:5" ht="135">
      <c r="A2" s="28">
        <v>41857</v>
      </c>
      <c r="B2" s="29" t="s">
        <v>193</v>
      </c>
      <c r="C2" s="24" t="s">
        <v>194</v>
      </c>
      <c r="D2" s="24" t="s">
        <v>196</v>
      </c>
      <c r="E2" s="24" t="s">
        <v>195</v>
      </c>
    </row>
    <row r="3" spans="1:5" ht="173.25">
      <c r="A3" s="28">
        <v>41859</v>
      </c>
      <c r="B3" s="29" t="s">
        <v>3</v>
      </c>
      <c r="C3" s="24" t="s">
        <v>210</v>
      </c>
      <c r="D3" s="2" t="s">
        <v>212</v>
      </c>
      <c r="E3" s="25" t="s">
        <v>211</v>
      </c>
    </row>
    <row r="4" spans="1:5" ht="120">
      <c r="A4" s="28">
        <v>41864</v>
      </c>
      <c r="B4" s="29" t="s">
        <v>193</v>
      </c>
      <c r="C4" s="4" t="s">
        <v>197</v>
      </c>
      <c r="D4" s="24" t="s">
        <v>198</v>
      </c>
      <c r="E4" s="24" t="s">
        <v>199</v>
      </c>
    </row>
    <row r="5" spans="1:5" ht="90">
      <c r="A5" s="28">
        <v>41876</v>
      </c>
      <c r="B5" s="29" t="s">
        <v>3</v>
      </c>
      <c r="C5" s="4" t="s">
        <v>213</v>
      </c>
      <c r="D5" s="26" t="s">
        <v>214</v>
      </c>
      <c r="E5" s="24" t="s">
        <v>215</v>
      </c>
    </row>
    <row r="6" spans="1:5" ht="105">
      <c r="A6" s="28">
        <v>41878</v>
      </c>
      <c r="B6" s="29" t="s">
        <v>3</v>
      </c>
      <c r="C6" s="4" t="s">
        <v>216</v>
      </c>
      <c r="D6" s="26" t="s">
        <v>217</v>
      </c>
      <c r="E6" s="24" t="s">
        <v>218</v>
      </c>
    </row>
    <row r="7" spans="1:5" ht="165">
      <c r="A7" s="28">
        <v>41891</v>
      </c>
      <c r="B7" s="29" t="s">
        <v>3</v>
      </c>
      <c r="C7" s="4" t="s">
        <v>219</v>
      </c>
      <c r="D7" s="26" t="s">
        <v>220</v>
      </c>
      <c r="E7" s="24" t="s">
        <v>221</v>
      </c>
    </row>
    <row r="8" spans="1:5" ht="75">
      <c r="A8" s="28">
        <v>41894</v>
      </c>
      <c r="B8" s="29" t="s">
        <v>222</v>
      </c>
      <c r="C8" s="4" t="s">
        <v>223</v>
      </c>
      <c r="D8" s="4" t="s">
        <v>224</v>
      </c>
      <c r="E8" s="24" t="s">
        <v>225</v>
      </c>
    </row>
    <row r="9" spans="1:5" ht="135">
      <c r="A9" s="28">
        <v>41898</v>
      </c>
      <c r="B9" s="29" t="s">
        <v>222</v>
      </c>
      <c r="C9" s="4" t="s">
        <v>226</v>
      </c>
      <c r="D9" s="4" t="s">
        <v>227</v>
      </c>
      <c r="E9" s="24" t="s">
        <v>228</v>
      </c>
    </row>
    <row r="10" spans="1:5" ht="150">
      <c r="A10" s="28">
        <v>41898</v>
      </c>
      <c r="B10" s="29" t="s">
        <v>193</v>
      </c>
      <c r="C10" s="24" t="s">
        <v>200</v>
      </c>
      <c r="D10" s="4" t="s">
        <v>201</v>
      </c>
      <c r="E10" s="24" t="s">
        <v>202</v>
      </c>
    </row>
    <row r="11" spans="1:5" ht="165">
      <c r="A11" s="28">
        <v>41898</v>
      </c>
      <c r="B11" s="29" t="s">
        <v>206</v>
      </c>
      <c r="C11" s="4" t="s">
        <v>203</v>
      </c>
      <c r="D11" s="4" t="s">
        <v>205</v>
      </c>
      <c r="E11" s="24" t="s">
        <v>204</v>
      </c>
    </row>
    <row r="12" spans="1:5" ht="120">
      <c r="A12" s="28">
        <v>41906</v>
      </c>
      <c r="B12" s="29" t="s">
        <v>9</v>
      </c>
      <c r="C12" s="4" t="s">
        <v>229</v>
      </c>
      <c r="D12" s="27" t="s">
        <v>230</v>
      </c>
      <c r="E12" s="24" t="s">
        <v>231</v>
      </c>
    </row>
    <row r="13" spans="1:5" ht="60">
      <c r="A13" s="28">
        <v>41907</v>
      </c>
      <c r="B13" s="29" t="s">
        <v>9</v>
      </c>
      <c r="C13" s="4" t="s">
        <v>232</v>
      </c>
      <c r="D13" s="27" t="s">
        <v>233</v>
      </c>
      <c r="E13" s="24" t="s">
        <v>234</v>
      </c>
    </row>
    <row r="14" spans="1:5" ht="75">
      <c r="A14" s="28">
        <v>41928</v>
      </c>
      <c r="B14" s="29" t="s">
        <v>49</v>
      </c>
      <c r="C14" s="24" t="s">
        <v>207</v>
      </c>
      <c r="D14" s="4" t="s">
        <v>208</v>
      </c>
      <c r="E14" s="24" t="s">
        <v>209</v>
      </c>
    </row>
    <row r="15" spans="1:5">
      <c r="A15" s="29"/>
      <c r="B15" s="29"/>
      <c r="C15" s="24"/>
      <c r="D15" s="24"/>
      <c r="E15" s="24"/>
    </row>
    <row r="16" spans="1:5">
      <c r="A16" s="29"/>
      <c r="B16" s="29"/>
      <c r="C16" s="24"/>
      <c r="D16" s="24"/>
      <c r="E16" s="24"/>
    </row>
    <row r="17" spans="1:5">
      <c r="A17" s="29"/>
      <c r="B17" s="29"/>
      <c r="C17" s="24"/>
      <c r="D17" s="24"/>
      <c r="E17" s="24"/>
    </row>
    <row r="18" spans="1:5">
      <c r="A18" s="29"/>
      <c r="B18" s="29"/>
      <c r="C18" s="24"/>
      <c r="D18" s="24"/>
      <c r="E18" s="24"/>
    </row>
    <row r="19" spans="1:5">
      <c r="A19" s="29"/>
      <c r="B19" s="29"/>
      <c r="C19" s="24"/>
      <c r="D19" s="24"/>
      <c r="E19" s="24"/>
    </row>
    <row r="20" spans="1:5">
      <c r="A20" s="29"/>
      <c r="B20" s="29"/>
      <c r="C20" s="24"/>
      <c r="D20" s="24"/>
      <c r="E20" s="24"/>
    </row>
    <row r="21" spans="1:5">
      <c r="A21" s="29"/>
      <c r="B21" s="29"/>
      <c r="C21" s="24"/>
      <c r="D21" s="24"/>
      <c r="E21" s="24"/>
    </row>
    <row r="22" spans="1:5">
      <c r="A22" s="29"/>
      <c r="B22" s="29"/>
      <c r="C22" s="24"/>
      <c r="D22" s="24"/>
      <c r="E22" s="24"/>
    </row>
    <row r="23" spans="1:5">
      <c r="A23" s="29"/>
      <c r="B23" s="29"/>
      <c r="C23" s="24"/>
      <c r="D23" s="24"/>
      <c r="E23" s="24"/>
    </row>
    <row r="24" spans="1:5">
      <c r="A24" s="29"/>
      <c r="B24" s="29"/>
      <c r="C24" s="24"/>
      <c r="D24" s="24"/>
      <c r="E24" s="24"/>
    </row>
    <row r="25" spans="1:5">
      <c r="A25" s="29"/>
      <c r="B25" s="29"/>
      <c r="C25" s="24"/>
      <c r="D25" s="24"/>
      <c r="E25" s="24"/>
    </row>
    <row r="26" spans="1:5">
      <c r="A26" s="29"/>
      <c r="B26" s="29"/>
      <c r="C26" s="24"/>
      <c r="D26" s="24"/>
      <c r="E26" s="24"/>
    </row>
    <row r="27" spans="1:5">
      <c r="A27" s="29"/>
      <c r="B27" s="29"/>
      <c r="C27" s="24"/>
      <c r="D27" s="24"/>
      <c r="E27" s="24"/>
    </row>
    <row r="28" spans="1:5">
      <c r="A28" s="29"/>
      <c r="B28" s="29"/>
      <c r="C28" s="24"/>
      <c r="D28" s="24"/>
      <c r="E28" s="24"/>
    </row>
    <row r="29" spans="1:5">
      <c r="A29" s="29"/>
      <c r="B29" s="29"/>
      <c r="C29" s="24"/>
      <c r="D29" s="24"/>
      <c r="E29" s="24"/>
    </row>
    <row r="30" spans="1:5">
      <c r="A30" s="29"/>
      <c r="B30" s="29"/>
      <c r="C30" s="24"/>
      <c r="D30" s="24"/>
      <c r="E30" s="24"/>
    </row>
    <row r="31" spans="1:5">
      <c r="A31" s="29"/>
      <c r="B31" s="29"/>
      <c r="C31" s="24"/>
      <c r="D31" s="24"/>
      <c r="E31" s="24"/>
    </row>
    <row r="32" spans="1:5">
      <c r="A32" s="29"/>
      <c r="B32" s="29"/>
      <c r="C32" s="24"/>
      <c r="D32" s="24"/>
      <c r="E32" s="24"/>
    </row>
    <row r="33" spans="1:5">
      <c r="A33" s="29"/>
      <c r="B33" s="29"/>
      <c r="C33" s="24"/>
      <c r="D33" s="24"/>
      <c r="E33" s="24"/>
    </row>
    <row r="34" spans="1:5">
      <c r="A34" s="29"/>
      <c r="B34" s="29"/>
      <c r="C34" s="24"/>
      <c r="D34" s="24"/>
      <c r="E34" s="24"/>
    </row>
    <row r="35" spans="1:5">
      <c r="A35" s="29"/>
      <c r="B35" s="29"/>
      <c r="C35" s="24"/>
      <c r="D35" s="24"/>
      <c r="E35" s="24"/>
    </row>
    <row r="36" spans="1:5">
      <c r="A36" s="29"/>
      <c r="B36" s="29"/>
      <c r="C36" s="24"/>
      <c r="D36" s="24"/>
      <c r="E36" s="24"/>
    </row>
    <row r="37" spans="1:5">
      <c r="A37" s="29"/>
      <c r="B37" s="29"/>
      <c r="C37" s="24"/>
      <c r="D37" s="24"/>
      <c r="E37" s="24"/>
    </row>
    <row r="38" spans="1:5">
      <c r="A38" s="29"/>
      <c r="B38" s="29"/>
      <c r="C38" s="24"/>
      <c r="D38" s="24"/>
      <c r="E38" s="24"/>
    </row>
    <row r="39" spans="1:5">
      <c r="A39" s="29"/>
      <c r="B39" s="29"/>
      <c r="C39" s="24"/>
      <c r="D39" s="24"/>
      <c r="E39" s="24"/>
    </row>
    <row r="40" spans="1:5">
      <c r="A40" s="29"/>
      <c r="B40" s="29"/>
      <c r="C40" s="24"/>
      <c r="D40" s="24"/>
      <c r="E40" s="24"/>
    </row>
    <row r="41" spans="1:5">
      <c r="A41" s="29"/>
      <c r="B41" s="29"/>
      <c r="C41" s="24"/>
      <c r="D41" s="24"/>
      <c r="E41" s="24"/>
    </row>
    <row r="42" spans="1:5">
      <c r="A42" s="29"/>
      <c r="B42" s="29"/>
      <c r="C42" s="24"/>
      <c r="D42" s="24"/>
      <c r="E42" s="24"/>
    </row>
    <row r="43" spans="1:5">
      <c r="A43" s="29"/>
      <c r="B43" s="29"/>
      <c r="C43" s="24"/>
      <c r="D43" s="24"/>
      <c r="E43" s="24"/>
    </row>
    <row r="44" spans="1:5">
      <c r="A44" s="29"/>
      <c r="B44" s="29"/>
      <c r="C44" s="24"/>
      <c r="D44" s="24"/>
      <c r="E44" s="24"/>
    </row>
    <row r="45" spans="1:5">
      <c r="A45" s="29"/>
      <c r="B45" s="29"/>
      <c r="C45" s="24"/>
      <c r="D45" s="24"/>
      <c r="E45" s="24"/>
    </row>
    <row r="46" spans="1:5">
      <c r="A46" s="29"/>
      <c r="B46" s="29"/>
      <c r="C46" s="24"/>
      <c r="D46" s="24"/>
      <c r="E46" s="24"/>
    </row>
    <row r="47" spans="1:5">
      <c r="A47" s="29"/>
      <c r="B47" s="29"/>
      <c r="C47" s="24"/>
      <c r="D47" s="24"/>
      <c r="E47" s="24"/>
    </row>
    <row r="48" spans="1:5">
      <c r="A48" s="29"/>
      <c r="B48" s="29"/>
      <c r="C48" s="24"/>
      <c r="D48" s="24"/>
      <c r="E48" s="24"/>
    </row>
    <row r="49" spans="1:5">
      <c r="A49" s="29"/>
      <c r="B49" s="29"/>
      <c r="C49" s="24"/>
      <c r="D49" s="24"/>
      <c r="E49" s="24"/>
    </row>
    <row r="50" spans="1:5">
      <c r="A50" s="29"/>
      <c r="B50" s="29"/>
      <c r="C50" s="24"/>
      <c r="D50" s="24"/>
      <c r="E50" s="24"/>
    </row>
    <row r="51" spans="1:5">
      <c r="A51" s="29"/>
      <c r="B51" s="29"/>
      <c r="C51" s="24"/>
      <c r="D51" s="24"/>
      <c r="E51" s="24"/>
    </row>
    <row r="52" spans="1:5">
      <c r="A52" s="29"/>
      <c r="B52" s="29"/>
      <c r="C52" s="24"/>
      <c r="D52" s="24"/>
      <c r="E52" s="24"/>
    </row>
    <row r="53" spans="1:5">
      <c r="A53" s="29"/>
      <c r="B53" s="29"/>
      <c r="C53" s="24"/>
      <c r="D53" s="24"/>
      <c r="E53" s="24"/>
    </row>
    <row r="54" spans="1:5">
      <c r="A54" s="29"/>
      <c r="B54" s="29"/>
      <c r="C54" s="24"/>
      <c r="D54" s="24"/>
      <c r="E54" s="24"/>
    </row>
    <row r="55" spans="1:5">
      <c r="A55" s="29"/>
      <c r="B55" s="29"/>
      <c r="C55" s="24"/>
      <c r="D55" s="24"/>
      <c r="E55" s="24"/>
    </row>
    <row r="56" spans="1:5">
      <c r="A56" s="29"/>
      <c r="B56" s="29"/>
      <c r="C56" s="24"/>
      <c r="D56" s="24"/>
      <c r="E56" s="24"/>
    </row>
    <row r="57" spans="1:5">
      <c r="A57" s="29"/>
      <c r="B57" s="29"/>
      <c r="C57" s="24"/>
      <c r="D57" s="24"/>
      <c r="E57" s="24"/>
    </row>
    <row r="58" spans="1:5">
      <c r="A58" s="29"/>
      <c r="B58" s="29"/>
      <c r="C58" s="24"/>
      <c r="D58" s="24"/>
      <c r="E58" s="24"/>
    </row>
    <row r="59" spans="1:5">
      <c r="A59" s="29"/>
      <c r="B59" s="29"/>
      <c r="C59" s="24"/>
      <c r="D59" s="24"/>
      <c r="E59" s="24"/>
    </row>
    <row r="60" spans="1:5">
      <c r="A60" s="29"/>
      <c r="B60" s="29"/>
      <c r="C60" s="24"/>
      <c r="D60" s="24"/>
      <c r="E60" s="24"/>
    </row>
    <row r="61" spans="1:5">
      <c r="A61" s="29"/>
      <c r="B61" s="29"/>
      <c r="C61" s="24"/>
      <c r="D61" s="24"/>
      <c r="E61" s="24"/>
    </row>
    <row r="62" spans="1:5">
      <c r="A62" s="29"/>
      <c r="B62" s="29"/>
      <c r="C62" s="24"/>
      <c r="D62" s="24"/>
      <c r="E62" s="24"/>
    </row>
    <row r="63" spans="1:5">
      <c r="A63" s="29"/>
      <c r="B63" s="29"/>
      <c r="C63" s="24"/>
      <c r="D63" s="24"/>
      <c r="E63" s="24"/>
    </row>
    <row r="64" spans="1:5">
      <c r="A64" s="29"/>
      <c r="B64" s="29"/>
      <c r="C64" s="24"/>
      <c r="D64" s="24"/>
      <c r="E64" s="24"/>
    </row>
    <row r="65" spans="1:5">
      <c r="A65" s="29"/>
      <c r="B65" s="29"/>
      <c r="C65" s="24"/>
      <c r="D65" s="24"/>
      <c r="E65" s="24"/>
    </row>
    <row r="66" spans="1:5">
      <c r="A66" s="29"/>
      <c r="B66" s="29"/>
      <c r="C66" s="24"/>
      <c r="D66" s="24"/>
      <c r="E66" s="24"/>
    </row>
    <row r="67" spans="1:5">
      <c r="A67" s="29"/>
      <c r="B67" s="29"/>
      <c r="C67" s="24"/>
      <c r="D67" s="24"/>
      <c r="E67" s="24"/>
    </row>
    <row r="68" spans="1:5">
      <c r="A68" s="29"/>
      <c r="B68" s="29"/>
      <c r="C68" s="24"/>
      <c r="D68" s="24"/>
      <c r="E68" s="24"/>
    </row>
    <row r="69" spans="1:5">
      <c r="A69" s="29"/>
      <c r="B69" s="29"/>
      <c r="C69" s="24"/>
      <c r="D69" s="24"/>
      <c r="E69" s="24"/>
    </row>
    <row r="70" spans="1:5">
      <c r="A70" s="29"/>
      <c r="B70" s="29"/>
      <c r="C70" s="24"/>
      <c r="D70" s="24"/>
      <c r="E70" s="24"/>
    </row>
    <row r="71" spans="1:5">
      <c r="A71" s="29"/>
      <c r="B71" s="29"/>
      <c r="C71" s="24"/>
      <c r="D71" s="24"/>
      <c r="E71" s="24"/>
    </row>
    <row r="72" spans="1:5">
      <c r="A72" s="29"/>
      <c r="B72" s="29"/>
      <c r="C72" s="24"/>
      <c r="D72" s="24"/>
      <c r="E72" s="24"/>
    </row>
    <row r="73" spans="1:5">
      <c r="A73" s="29"/>
      <c r="B73" s="29"/>
      <c r="C73" s="24"/>
      <c r="D73" s="24"/>
      <c r="E73" s="24"/>
    </row>
    <row r="74" spans="1:5">
      <c r="A74" s="29"/>
      <c r="B74" s="29"/>
      <c r="C74" s="24"/>
      <c r="D74" s="24"/>
      <c r="E74" s="24"/>
    </row>
    <row r="75" spans="1:5">
      <c r="A75" s="29"/>
      <c r="B75" s="29"/>
      <c r="C75" s="24"/>
      <c r="D75" s="24"/>
      <c r="E75" s="24"/>
    </row>
    <row r="76" spans="1:5">
      <c r="A76" s="29"/>
      <c r="B76" s="29"/>
      <c r="C76" s="24"/>
      <c r="D76" s="24"/>
      <c r="E76" s="24"/>
    </row>
    <row r="77" spans="1:5">
      <c r="A77" s="29"/>
      <c r="B77" s="29"/>
      <c r="C77" s="24"/>
      <c r="D77" s="24"/>
      <c r="E77" s="24"/>
    </row>
    <row r="78" spans="1:5">
      <c r="A78" s="29"/>
      <c r="B78" s="29"/>
      <c r="C78" s="24"/>
      <c r="D78" s="24"/>
      <c r="E78" s="24"/>
    </row>
    <row r="79" spans="1:5">
      <c r="A79" s="29"/>
      <c r="B79" s="29"/>
      <c r="C79" s="24"/>
      <c r="D79" s="24"/>
      <c r="E79" s="24"/>
    </row>
    <row r="80" spans="1:5">
      <c r="A80" s="29"/>
      <c r="B80" s="29"/>
      <c r="C80" s="24"/>
      <c r="D80" s="24"/>
      <c r="E80" s="24"/>
    </row>
    <row r="81" spans="1:5">
      <c r="A81" s="29"/>
      <c r="B81" s="29"/>
      <c r="C81" s="24"/>
      <c r="D81" s="24"/>
      <c r="E81" s="24"/>
    </row>
    <row r="82" spans="1:5">
      <c r="A82" s="29"/>
      <c r="B82" s="29"/>
      <c r="C82" s="24"/>
      <c r="D82" s="24"/>
      <c r="E82" s="24"/>
    </row>
    <row r="83" spans="1:5">
      <c r="A83" s="29"/>
      <c r="B83" s="29"/>
      <c r="C83" s="24"/>
      <c r="D83" s="24"/>
      <c r="E83" s="24"/>
    </row>
    <row r="84" spans="1:5">
      <c r="A84" s="29"/>
      <c r="B84" s="29"/>
      <c r="C84" s="24"/>
      <c r="D84" s="24"/>
      <c r="E84" s="24"/>
    </row>
    <row r="85" spans="1:5">
      <c r="A85" s="29"/>
      <c r="B85" s="29"/>
      <c r="C85" s="24"/>
      <c r="D85" s="24"/>
      <c r="E85" s="24"/>
    </row>
    <row r="86" spans="1:5">
      <c r="A86" s="29"/>
      <c r="B86" s="29"/>
      <c r="C86" s="24"/>
      <c r="D86" s="24"/>
      <c r="E86" s="24"/>
    </row>
    <row r="87" spans="1:5">
      <c r="A87" s="29"/>
      <c r="B87" s="29"/>
      <c r="C87" s="24"/>
      <c r="D87" s="24"/>
      <c r="E87" s="24"/>
    </row>
    <row r="88" spans="1:5">
      <c r="A88" s="29"/>
      <c r="B88" s="29"/>
      <c r="C88" s="24"/>
      <c r="D88" s="24"/>
      <c r="E88" s="24"/>
    </row>
    <row r="89" spans="1:5">
      <c r="A89" s="29"/>
      <c r="B89" s="29"/>
      <c r="C89" s="24"/>
      <c r="D89" s="24"/>
      <c r="E89" s="24"/>
    </row>
    <row r="90" spans="1:5">
      <c r="A90" s="29"/>
      <c r="B90" s="29"/>
      <c r="C90" s="24"/>
      <c r="D90" s="24"/>
      <c r="E90" s="24"/>
    </row>
    <row r="91" spans="1:5">
      <c r="A91" s="29"/>
      <c r="B91" s="29"/>
      <c r="C91" s="24"/>
      <c r="D91" s="24"/>
      <c r="E91" s="24"/>
    </row>
    <row r="92" spans="1:5">
      <c r="A92" s="29"/>
      <c r="B92" s="29"/>
      <c r="C92" s="24"/>
      <c r="D92" s="24"/>
      <c r="E92" s="24"/>
    </row>
    <row r="93" spans="1:5">
      <c r="A93" s="29"/>
      <c r="B93" s="29"/>
      <c r="C93" s="24"/>
      <c r="D93" s="24"/>
      <c r="E93" s="24"/>
    </row>
    <row r="94" spans="1:5">
      <c r="A94" s="29"/>
      <c r="B94" s="29"/>
      <c r="C94" s="24"/>
      <c r="D94" s="24"/>
      <c r="E94" s="24"/>
    </row>
    <row r="95" spans="1:5">
      <c r="A95" s="29"/>
      <c r="B95" s="29"/>
      <c r="C95" s="24"/>
      <c r="D95" s="24"/>
      <c r="E95" s="24"/>
    </row>
    <row r="96" spans="1:5">
      <c r="A96" s="29"/>
      <c r="B96" s="29"/>
      <c r="C96" s="24"/>
      <c r="D96" s="24"/>
      <c r="E96" s="24"/>
    </row>
    <row r="97" spans="1:5">
      <c r="A97" s="29"/>
      <c r="B97" s="29"/>
      <c r="C97" s="24"/>
      <c r="D97" s="24"/>
      <c r="E97" s="24"/>
    </row>
    <row r="98" spans="1:5">
      <c r="A98" s="29"/>
      <c r="B98" s="29"/>
      <c r="C98" s="24"/>
      <c r="D98" s="24"/>
      <c r="E98" s="24"/>
    </row>
    <row r="99" spans="1:5">
      <c r="A99" s="29"/>
      <c r="B99" s="29"/>
      <c r="C99" s="24"/>
      <c r="D99" s="24"/>
      <c r="E99" s="24"/>
    </row>
    <row r="100" spans="1:5">
      <c r="A100" s="29"/>
      <c r="B100" s="29"/>
      <c r="C100" s="24"/>
      <c r="D100" s="24"/>
      <c r="E100" s="24"/>
    </row>
    <row r="101" spans="1:5">
      <c r="A101" s="29"/>
      <c r="B101" s="29"/>
      <c r="C101" s="24"/>
      <c r="D101" s="24"/>
      <c r="E101" s="24"/>
    </row>
    <row r="102" spans="1:5">
      <c r="A102" s="29"/>
      <c r="B102" s="29"/>
      <c r="C102" s="24"/>
      <c r="D102" s="24"/>
      <c r="E102" s="24"/>
    </row>
    <row r="103" spans="1:5">
      <c r="A103" s="29"/>
      <c r="B103" s="29"/>
      <c r="C103" s="24"/>
      <c r="D103" s="24"/>
      <c r="E103" s="24"/>
    </row>
    <row r="104" spans="1:5">
      <c r="A104" s="29"/>
      <c r="B104" s="29"/>
      <c r="C104" s="24"/>
      <c r="D104" s="24"/>
      <c r="E104" s="24"/>
    </row>
    <row r="105" spans="1:5">
      <c r="A105" s="29"/>
      <c r="B105" s="29"/>
      <c r="C105" s="24"/>
      <c r="D105" s="24"/>
      <c r="E105" s="24"/>
    </row>
    <row r="106" spans="1:5">
      <c r="A106" s="29"/>
      <c r="B106" s="29"/>
      <c r="C106" s="24"/>
      <c r="D106" s="24"/>
      <c r="E106" s="24"/>
    </row>
    <row r="107" spans="1:5">
      <c r="A107" s="29"/>
      <c r="B107" s="29"/>
      <c r="C107" s="24"/>
      <c r="D107" s="24"/>
      <c r="E107" s="24"/>
    </row>
    <row r="108" spans="1:5">
      <c r="A108" s="29"/>
      <c r="B108" s="29"/>
      <c r="C108" s="24"/>
      <c r="D108" s="24"/>
      <c r="E108" s="24"/>
    </row>
    <row r="109" spans="1:5">
      <c r="A109" s="29"/>
      <c r="B109" s="29"/>
      <c r="C109" s="24"/>
      <c r="D109" s="24"/>
      <c r="E109" s="24"/>
    </row>
    <row r="110" spans="1:5">
      <c r="A110" s="29"/>
      <c r="B110" s="29"/>
      <c r="C110" s="24"/>
      <c r="D110" s="24"/>
      <c r="E110" s="24"/>
    </row>
    <row r="111" spans="1:5">
      <c r="A111" s="29"/>
      <c r="B111" s="29"/>
      <c r="C111" s="24"/>
      <c r="D111" s="24"/>
      <c r="E111" s="24"/>
    </row>
  </sheetData>
  <hyperlinks>
    <hyperlink ref="E3"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S28:S45"/>
  <sheetViews>
    <sheetView topLeftCell="S1" workbookViewId="0">
      <selection activeCell="AG17" sqref="AG17"/>
    </sheetView>
  </sheetViews>
  <sheetFormatPr defaultRowHeight="15.75"/>
  <sheetData>
    <row r="28" spans="19:19">
      <c r="S28" s="7"/>
    </row>
    <row r="32" spans="19:19">
      <c r="S32" s="7"/>
    </row>
    <row r="36" spans="19:19">
      <c r="S36" s="7"/>
    </row>
    <row r="40" spans="19:19">
      <c r="S40" s="7"/>
    </row>
    <row r="44" spans="19:19">
      <c r="S44" s="7"/>
    </row>
    <row r="45" spans="19:19">
      <c r="S45" s="7"/>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Policies</vt:lpstr>
      <vt:lpstr>GHI</vt:lpstr>
      <vt:lpstr>Ebola</vt:lpstr>
      <vt:lpstr>Budget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Rifaiyat Mahbub</dc:creator>
  <cp:lastModifiedBy>John Osterman (josterman@cgdev.org)</cp:lastModifiedBy>
  <dcterms:created xsi:type="dcterms:W3CDTF">2015-01-26T06:29:42Z</dcterms:created>
  <dcterms:modified xsi:type="dcterms:W3CDTF">2015-04-21T15:00:24Z</dcterms:modified>
</cp:coreProperties>
</file>